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60" windowWidth="15195" windowHeight="12720" tabRatio="780" activeTab="0"/>
  </bookViews>
  <sheets>
    <sheet name="SPX VIX" sheetId="1" r:id="rId1"/>
    <sheet name="SPXW VXST" sheetId="2" r:id="rId2"/>
    <sheet name="NDX VXN" sheetId="3" r:id="rId3"/>
    <sheet name="RUT RVX" sheetId="4" r:id="rId4"/>
    <sheet name="EEM VXEEM" sheetId="5" r:id="rId5"/>
    <sheet name="GLD GVZ" sheetId="6" r:id="rId6"/>
    <sheet name="EWZ VXEWZ" sheetId="7" r:id="rId7"/>
    <sheet name="USO OVX" sheetId="8" r:id="rId8"/>
  </sheets>
  <definedNames/>
  <calcPr fullCalcOnLoad="1"/>
</workbook>
</file>

<file path=xl/sharedStrings.xml><?xml version="1.0" encoding="utf-8"?>
<sst xmlns="http://schemas.openxmlformats.org/spreadsheetml/2006/main" count="662" uniqueCount="14">
  <si>
    <t>Date</t>
  </si>
  <si>
    <t>Expiration</t>
  </si>
  <si>
    <t>Strike</t>
  </si>
  <si>
    <t>P/C</t>
  </si>
  <si>
    <t>Volume</t>
  </si>
  <si>
    <t>Trade Price</t>
  </si>
  <si>
    <t>P</t>
  </si>
  <si>
    <t>C</t>
  </si>
  <si>
    <t>Strike Weight (Percent)</t>
  </si>
  <si>
    <t>Contribution by Strike</t>
  </si>
  <si>
    <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Futures trading is not suitable for all investors, and involves risk of loss.  No statement within this document should be construed as a recommendation to buy or sell a security or futures contract or to provide investment advice. It is not possible to invest directly in an index.</t>
  </si>
  <si>
    <t>The information in this document is provided for information purposes only, and is not intended to provide, and should not be relied on for financial or legal advice. The CBOE Volatility Index® (VIX® index) and all other information provided by Chicago Board Options Exchange, Incorporated (CBOE) and its affiliates and their respective directors, officers, employees, agents, representatives and third party providers of information (the “Parties”) in connection with the VIX® Index (collectively “Data”) are presented "as is" and without representations or warranties of any kind. The Parties shall not be liable for loss or damage, direct, indirect or consequential, arising from any use of the Data or action taken in reliance upon the Data.</t>
  </si>
  <si>
    <r>
      <t>The VIX® index methodology is the property of CBOE.</t>
    </r>
    <r>
      <rPr>
        <sz val="10"/>
        <color indexed="8"/>
        <rFont val="Arial"/>
        <family val="2"/>
      </rPr>
      <t xml:space="preserve"> </t>
    </r>
    <r>
      <rPr>
        <sz val="10"/>
        <rFont val="Arial"/>
        <family val="2"/>
      </rPr>
      <t xml:space="preserve">CBOE®, Chicago Board Options Exchange®, CBOE Volatility Index® and VIX® are registered trademarks of CBOE. CBOE and its affiliates do not sponsor, endorse, sell or promote any third party investment product that is or may be based on the VIX® Index. </t>
    </r>
    <r>
      <rPr>
        <sz val="10"/>
        <color indexed="8"/>
        <rFont val="Arial"/>
        <family val="2"/>
      </rPr>
      <t xml:space="preserve">Standard &amp; Poor's®, S&amp;P® and S&amp;P 500® are registered trademarks of Standard &amp; Poor's Financial Services, LLC and have been licensed for use by CBOE. Financial products </t>
    </r>
    <r>
      <rPr>
        <sz val="10"/>
        <rFont val="Arial"/>
        <family val="2"/>
      </rPr>
      <t>based on S&amp;P indices are not sponsored, endorsed, sold or promoted by Standard &amp; Poor’s, and Standard &amp; Poor’s makes no representation regarding the advisability of investing in such products.  Redistribution, reproduction and/or photocopying in whole or in part are prohibited without the written permission of CBOE.</t>
    </r>
  </si>
  <si>
    <t>Copyright © 2014 CBOE.  All rights reserved.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</si>
</sst>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dd\-mmm\-yy"/>
    <numFmt numFmtId="167" formatCode="0.0000%"/>
    <numFmt numFmtId="168" formatCode="0.0000000000000"/>
    <numFmt numFmtId="169" formatCode="m/d/yy;@"/>
    <numFmt numFmtId="170" formatCode="0.000000000000"/>
    <numFmt numFmtId="171" formatCode="0.000000000000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s>
  <fonts count="42">
    <font>
      <sz val="10"/>
      <name val="Arial"/>
      <family val="0"/>
    </font>
    <font>
      <b/>
      <u val="single"/>
      <sz val="10"/>
      <name val="Arial"/>
      <family val="2"/>
    </font>
    <font>
      <b/>
      <u val="singleAccounting"/>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0" fillId="0" borderId="0" xfId="0"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43" fontId="1" fillId="0" borderId="10" xfId="42" applyNumberFormat="1" applyFont="1" applyBorder="1" applyAlignment="1">
      <alignment horizontal="center" vertical="center"/>
    </xf>
    <xf numFmtId="165" fontId="2" fillId="0" borderId="11" xfId="42" applyNumberFormat="1" applyFont="1" applyBorder="1" applyAlignment="1">
      <alignment horizontal="center" vertical="center"/>
    </xf>
    <xf numFmtId="0" fontId="0" fillId="0" borderId="0" xfId="58">
      <alignment/>
      <protection/>
    </xf>
    <xf numFmtId="167" fontId="0" fillId="0" borderId="0" xfId="58" applyNumberFormat="1" applyProtection="1">
      <alignment/>
      <protection locked="0"/>
    </xf>
    <xf numFmtId="15" fontId="0" fillId="0" borderId="0" xfId="58" applyNumberFormat="1">
      <alignment/>
      <protection/>
    </xf>
    <xf numFmtId="166" fontId="0" fillId="0" borderId="0" xfId="58" applyNumberFormat="1">
      <alignment/>
      <protection/>
    </xf>
    <xf numFmtId="170" fontId="0" fillId="0" borderId="0" xfId="58" applyNumberFormat="1">
      <alignment/>
      <protection/>
    </xf>
    <xf numFmtId="165" fontId="2" fillId="0" borderId="11" xfId="44" applyNumberFormat="1" applyFont="1" applyBorder="1" applyAlignment="1">
      <alignment horizontal="center" vertical="center"/>
    </xf>
    <xf numFmtId="43" fontId="1" fillId="0" borderId="10" xfId="44" applyNumberFormat="1" applyFont="1" applyBorder="1" applyAlignment="1">
      <alignment horizontal="center" vertical="center"/>
    </xf>
    <xf numFmtId="0" fontId="1" fillId="0" borderId="0" xfId="58" applyFont="1" applyAlignment="1">
      <alignment horizontal="center" vertical="center"/>
      <protection/>
    </xf>
    <xf numFmtId="164" fontId="1" fillId="0" borderId="0" xfId="58" applyNumberFormat="1" applyFont="1" applyAlignment="1">
      <alignment horizontal="center" vertical="center"/>
      <protection/>
    </xf>
    <xf numFmtId="15" fontId="1" fillId="0" borderId="0" xfId="58" applyNumberFormat="1" applyFont="1" applyAlignment="1">
      <alignment horizontal="center" vertical="center"/>
      <protection/>
    </xf>
    <xf numFmtId="3" fontId="0" fillId="0" borderId="0" xfId="0" applyNumberFormat="1" applyAlignment="1">
      <alignment/>
    </xf>
    <xf numFmtId="3" fontId="2" fillId="0" borderId="11" xfId="42" applyNumberFormat="1" applyFont="1" applyBorder="1" applyAlignment="1">
      <alignment horizontal="right" vertical="center"/>
    </xf>
    <xf numFmtId="3" fontId="0" fillId="0" borderId="0" xfId="0" applyNumberFormat="1" applyAlignment="1">
      <alignment horizontal="right"/>
    </xf>
    <xf numFmtId="3" fontId="0" fillId="0" borderId="0" xfId="0" applyNumberFormat="1" applyAlignment="1">
      <alignment horizontal="right" vertical="center"/>
    </xf>
    <xf numFmtId="169" fontId="0" fillId="0" borderId="0" xfId="0" applyNumberFormat="1" applyAlignment="1">
      <alignment/>
    </xf>
    <xf numFmtId="3" fontId="2" fillId="0" borderId="11" xfId="42" applyNumberFormat="1" applyFont="1" applyBorder="1" applyAlignment="1">
      <alignment horizontal="center" vertical="center"/>
    </xf>
    <xf numFmtId="3" fontId="0" fillId="0" borderId="0" xfId="58" applyNumberFormat="1">
      <alignment/>
      <protection/>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oc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7"/>
  <sheetViews>
    <sheetView tabSelected="1" zoomScalePageLayoutView="0" workbookViewId="0" topLeftCell="A1">
      <selection activeCell="A1" sqref="A1"/>
    </sheetView>
  </sheetViews>
  <sheetFormatPr defaultColWidth="9.140625" defaultRowHeight="12.75"/>
  <cols>
    <col min="1" max="1" width="11.00390625" style="1" bestFit="1" customWidth="1"/>
    <col min="2" max="2" width="15.00390625" style="1" bestFit="1" customWidth="1"/>
    <col min="3" max="4" width="9.140625" style="1" customWidth="1"/>
    <col min="5" max="5" width="12.7109375" style="1" customWidth="1"/>
    <col min="6" max="6" width="9.140625" style="19" customWidth="1"/>
    <col min="7" max="7" width="22.28125" style="10" customWidth="1"/>
    <col min="8" max="8" width="23.57421875" style="7" customWidth="1"/>
    <col min="14" max="15" width="9.140625" style="20" customWidth="1"/>
  </cols>
  <sheetData>
    <row r="1" spans="1:18" ht="15">
      <c r="A1" s="15" t="s">
        <v>0</v>
      </c>
      <c r="B1" s="2" t="s">
        <v>1</v>
      </c>
      <c r="C1" s="3" t="s">
        <v>2</v>
      </c>
      <c r="D1" s="3" t="s">
        <v>3</v>
      </c>
      <c r="E1" s="4" t="s">
        <v>5</v>
      </c>
      <c r="F1" s="17" t="s">
        <v>4</v>
      </c>
      <c r="G1" s="11" t="s">
        <v>9</v>
      </c>
      <c r="H1" s="11" t="s">
        <v>8</v>
      </c>
      <c r="K1" s="20"/>
      <c r="L1" s="20"/>
      <c r="N1"/>
      <c r="O1"/>
      <c r="P1" s="18"/>
      <c r="Q1" s="10"/>
      <c r="R1" s="20"/>
    </row>
    <row r="2" spans="1:8" ht="12.75">
      <c r="A2" s="9">
        <v>41899</v>
      </c>
      <c r="B2" s="8">
        <v>41929</v>
      </c>
      <c r="C2">
        <v>1250</v>
      </c>
      <c r="D2" t="s">
        <v>6</v>
      </c>
      <c r="E2">
        <v>0.05</v>
      </c>
      <c r="F2" s="18">
        <v>879</v>
      </c>
      <c r="G2" s="10">
        <v>3.2000268275097146E-07</v>
      </c>
      <c r="H2" s="7">
        <f aca="true" t="shared" si="0" ref="H2:H33">+G2/$G$183</f>
        <v>0.0004563397287526</v>
      </c>
    </row>
    <row r="3" spans="1:8" ht="12.75">
      <c r="A3" s="9">
        <v>41899</v>
      </c>
      <c r="B3" s="8">
        <v>41929</v>
      </c>
      <c r="C3">
        <v>1260</v>
      </c>
      <c r="D3" t="s">
        <v>6</v>
      </c>
      <c r="E3">
        <v>0.05</v>
      </c>
      <c r="F3" s="18">
        <v>494</v>
      </c>
      <c r="G3" s="10">
        <v>3.149434314678716E-07</v>
      </c>
      <c r="H3" s="7">
        <f t="shared" si="0"/>
        <v>0.00044912498499366185</v>
      </c>
    </row>
    <row r="4" spans="1:8" ht="12.75">
      <c r="A4" s="9">
        <v>41899</v>
      </c>
      <c r="B4" s="8">
        <v>41929</v>
      </c>
      <c r="C4">
        <v>1270</v>
      </c>
      <c r="D4" t="s">
        <v>6</v>
      </c>
      <c r="E4">
        <v>0.05</v>
      </c>
      <c r="F4" s="18">
        <v>365</v>
      </c>
      <c r="G4" s="10">
        <v>2.3250241419108112E-07</v>
      </c>
      <c r="H4" s="7">
        <f t="shared" si="0"/>
        <v>0.00033155999729180555</v>
      </c>
    </row>
    <row r="5" spans="1:8" ht="12.75">
      <c r="A5" s="9">
        <v>41899</v>
      </c>
      <c r="B5" s="8">
        <v>41929</v>
      </c>
      <c r="C5">
        <v>1275</v>
      </c>
      <c r="D5" t="s">
        <v>6</v>
      </c>
      <c r="E5">
        <v>0.05</v>
      </c>
      <c r="F5" s="18">
        <v>241</v>
      </c>
      <c r="G5" s="10">
        <v>1.537882942863185E-07</v>
      </c>
      <c r="H5" s="7">
        <f t="shared" si="0"/>
        <v>0.00021930975045780473</v>
      </c>
    </row>
    <row r="6" spans="1:8" ht="12.75">
      <c r="A6" s="9">
        <v>41899</v>
      </c>
      <c r="B6" s="8">
        <v>41929</v>
      </c>
      <c r="C6">
        <v>1280</v>
      </c>
      <c r="D6" t="s">
        <v>6</v>
      </c>
      <c r="E6">
        <v>0.05</v>
      </c>
      <c r="F6" s="18">
        <v>239</v>
      </c>
      <c r="G6" s="10">
        <v>1.5258916986034944E-07</v>
      </c>
      <c r="H6" s="7">
        <f t="shared" si="0"/>
        <v>0.00021759973943357472</v>
      </c>
    </row>
    <row r="7" spans="1:8" ht="12.75">
      <c r="A7" s="9">
        <v>41899</v>
      </c>
      <c r="B7" s="8">
        <v>41929</v>
      </c>
      <c r="C7">
        <v>1285</v>
      </c>
      <c r="D7" t="s">
        <v>6</v>
      </c>
      <c r="E7">
        <v>0.05</v>
      </c>
      <c r="F7" s="18">
        <v>238</v>
      </c>
      <c r="G7" s="10">
        <v>1.5140401574539902E-07</v>
      </c>
      <c r="H7" s="7">
        <f t="shared" si="0"/>
        <v>0.00021590965076713882</v>
      </c>
    </row>
    <row r="8" spans="1:8" ht="12.75">
      <c r="A8" s="9">
        <v>41899</v>
      </c>
      <c r="B8" s="8">
        <v>41929</v>
      </c>
      <c r="C8">
        <v>1290</v>
      </c>
      <c r="D8" t="s">
        <v>6</v>
      </c>
      <c r="E8">
        <v>0.05</v>
      </c>
      <c r="F8" s="18">
        <v>236</v>
      </c>
      <c r="G8" s="10">
        <v>1.5023261576780032E-07</v>
      </c>
      <c r="H8" s="7">
        <f t="shared" si="0"/>
        <v>0.00021423917618410481</v>
      </c>
    </row>
    <row r="9" spans="1:8" ht="12.75">
      <c r="A9" s="9">
        <v>41899</v>
      </c>
      <c r="B9" s="8">
        <v>41929</v>
      </c>
      <c r="C9">
        <v>1295</v>
      </c>
      <c r="D9" t="s">
        <v>6</v>
      </c>
      <c r="E9">
        <v>0.05</v>
      </c>
      <c r="F9" s="18">
        <v>234</v>
      </c>
      <c r="G9" s="10">
        <v>1.49074757919051E-07</v>
      </c>
      <c r="H9" s="7">
        <f t="shared" si="0"/>
        <v>0.0002125880133498122</v>
      </c>
    </row>
    <row r="10" spans="1:8" ht="12.75">
      <c r="A10" s="9">
        <v>41899</v>
      </c>
      <c r="B10" s="8">
        <v>41929</v>
      </c>
      <c r="C10">
        <v>1300</v>
      </c>
      <c r="D10" t="s">
        <v>6</v>
      </c>
      <c r="E10">
        <v>0.05</v>
      </c>
      <c r="F10" s="18">
        <v>310</v>
      </c>
      <c r="G10" s="10">
        <v>1.4793023425987959E-07</v>
      </c>
      <c r="H10" s="7">
        <f t="shared" si="0"/>
        <v>0.00021095586573252593</v>
      </c>
    </row>
    <row r="11" spans="1:8" ht="12.75">
      <c r="A11" s="9">
        <v>41899</v>
      </c>
      <c r="B11" s="8">
        <v>41929</v>
      </c>
      <c r="C11">
        <v>1305</v>
      </c>
      <c r="D11" t="s">
        <v>6</v>
      </c>
      <c r="E11">
        <v>0.05</v>
      </c>
      <c r="F11" s="18">
        <v>307</v>
      </c>
      <c r="G11" s="10">
        <v>1.4679884082687954E-07</v>
      </c>
      <c r="H11" s="7">
        <f t="shared" si="0"/>
        <v>0.00020934244247029188</v>
      </c>
    </row>
    <row r="12" spans="1:8" ht="12.75">
      <c r="A12" s="9">
        <v>41899</v>
      </c>
      <c r="B12" s="8">
        <v>41929</v>
      </c>
      <c r="C12">
        <v>1310</v>
      </c>
      <c r="D12" t="s">
        <v>6</v>
      </c>
      <c r="E12">
        <v>0.05</v>
      </c>
      <c r="F12" s="18">
        <v>305</v>
      </c>
      <c r="G12" s="10">
        <v>1.4568037754163308E-07</v>
      </c>
      <c r="H12" s="7">
        <f t="shared" si="0"/>
        <v>0.00020774745824134308</v>
      </c>
    </row>
    <row r="13" spans="1:8" ht="12.75">
      <c r="A13" s="9">
        <v>41899</v>
      </c>
      <c r="B13" s="8">
        <v>41929</v>
      </c>
      <c r="C13">
        <v>1315</v>
      </c>
      <c r="D13" t="s">
        <v>6</v>
      </c>
      <c r="E13">
        <v>0.05</v>
      </c>
      <c r="F13" s="18">
        <v>303</v>
      </c>
      <c r="G13" s="10">
        <v>1.4457464812224928E-07</v>
      </c>
      <c r="H13" s="7">
        <f t="shared" si="0"/>
        <v>0.0002061706331379484</v>
      </c>
    </row>
    <row r="14" spans="1:8" ht="12.75">
      <c r="A14" s="9">
        <v>41899</v>
      </c>
      <c r="B14" s="8">
        <v>41929</v>
      </c>
      <c r="C14">
        <v>1320</v>
      </c>
      <c r="D14" t="s">
        <v>6</v>
      </c>
      <c r="E14">
        <v>0.05</v>
      </c>
      <c r="F14" s="18">
        <v>300</v>
      </c>
      <c r="G14" s="10">
        <v>1.4348145999724316E-07</v>
      </c>
      <c r="H14" s="7">
        <f t="shared" si="0"/>
        <v>0.00020461169254360007</v>
      </c>
    </row>
    <row r="15" spans="1:8" ht="12.75">
      <c r="A15" s="9">
        <v>41899</v>
      </c>
      <c r="B15" s="8">
        <v>41929</v>
      </c>
      <c r="C15">
        <v>1325</v>
      </c>
      <c r="D15" t="s">
        <v>6</v>
      </c>
      <c r="E15">
        <v>0.05</v>
      </c>
      <c r="F15" s="18">
        <v>298</v>
      </c>
      <c r="G15" s="10">
        <v>1.4240062422168543E-07</v>
      </c>
      <c r="H15" s="7">
        <f t="shared" si="0"/>
        <v>0.00020307036701343895</v>
      </c>
    </row>
    <row r="16" spans="1:8" ht="12.75">
      <c r="A16" s="9">
        <v>41899</v>
      </c>
      <c r="B16" s="8">
        <v>41929</v>
      </c>
      <c r="C16">
        <v>1330</v>
      </c>
      <c r="D16" t="s">
        <v>6</v>
      </c>
      <c r="E16">
        <v>0.05</v>
      </c>
      <c r="F16" s="18">
        <v>296</v>
      </c>
      <c r="G16" s="10">
        <v>1.4133195539555457E-07</v>
      </c>
      <c r="H16" s="7">
        <f t="shared" si="0"/>
        <v>0.00020154639215782055</v>
      </c>
    </row>
    <row r="17" spans="1:8" ht="12.75">
      <c r="A17" s="9">
        <v>41899</v>
      </c>
      <c r="B17" s="8">
        <v>41929</v>
      </c>
      <c r="C17">
        <v>1335</v>
      </c>
      <c r="D17" t="s">
        <v>6</v>
      </c>
      <c r="E17">
        <v>0.05</v>
      </c>
      <c r="F17" s="18">
        <v>294</v>
      </c>
      <c r="G17" s="10">
        <v>1.402752715842256E-07</v>
      </c>
      <c r="H17" s="7">
        <f t="shared" si="0"/>
        <v>0.00020003950852892803</v>
      </c>
    </row>
    <row r="18" spans="1:8" ht="12.75">
      <c r="A18" s="9">
        <v>41899</v>
      </c>
      <c r="B18" s="8">
        <v>41929</v>
      </c>
      <c r="C18">
        <v>1340</v>
      </c>
      <c r="D18" t="s">
        <v>6</v>
      </c>
      <c r="E18">
        <v>0.05</v>
      </c>
      <c r="F18" s="18">
        <v>291</v>
      </c>
      <c r="G18" s="10">
        <v>1.3923039424103168E-07</v>
      </c>
      <c r="H18" s="7">
        <f t="shared" si="0"/>
        <v>0.00019854946151034127</v>
      </c>
    </row>
    <row r="19" spans="1:8" ht="12.75">
      <c r="A19" s="9">
        <v>41899</v>
      </c>
      <c r="B19" s="8">
        <v>41929</v>
      </c>
      <c r="C19">
        <v>1345</v>
      </c>
      <c r="D19" t="s">
        <v>6</v>
      </c>
      <c r="E19">
        <v>0.05</v>
      </c>
      <c r="F19" s="18">
        <v>289</v>
      </c>
      <c r="G19" s="10">
        <v>1.38197148131837E-07</v>
      </c>
      <c r="H19" s="7">
        <f t="shared" si="0"/>
        <v>0.000197076001209474</v>
      </c>
    </row>
    <row r="20" spans="1:8" ht="12.75">
      <c r="A20" s="9">
        <v>41899</v>
      </c>
      <c r="B20" s="8">
        <v>41929</v>
      </c>
      <c r="C20">
        <v>1350</v>
      </c>
      <c r="D20" t="s">
        <v>6</v>
      </c>
      <c r="E20">
        <v>0.05</v>
      </c>
      <c r="F20" s="18">
        <v>287</v>
      </c>
      <c r="G20" s="10">
        <v>1.3717536126156186E-07</v>
      </c>
      <c r="H20" s="7">
        <f t="shared" si="0"/>
        <v>0.00019561888235279494</v>
      </c>
    </row>
    <row r="21" spans="1:8" ht="12.75">
      <c r="A21" s="9">
        <v>41899</v>
      </c>
      <c r="B21" s="8">
        <v>41929</v>
      </c>
      <c r="C21">
        <v>1355</v>
      </c>
      <c r="D21" t="s">
        <v>6</v>
      </c>
      <c r="E21">
        <v>0.1</v>
      </c>
      <c r="F21" s="18">
        <v>288</v>
      </c>
      <c r="G21" s="10">
        <v>2.723297296052031E-07</v>
      </c>
      <c r="H21" s="7">
        <f t="shared" si="0"/>
        <v>0.00038835572836749913</v>
      </c>
    </row>
    <row r="22" spans="1:8" ht="12.75">
      <c r="A22" s="9">
        <v>41899</v>
      </c>
      <c r="B22" s="8">
        <v>41929</v>
      </c>
      <c r="C22">
        <v>1360</v>
      </c>
      <c r="D22" t="s">
        <v>6</v>
      </c>
      <c r="E22">
        <v>0.1</v>
      </c>
      <c r="F22" s="18">
        <v>283</v>
      </c>
      <c r="G22" s="10">
        <v>2.703309860501692E-07</v>
      </c>
      <c r="H22" s="7">
        <f t="shared" si="0"/>
        <v>0.00038550542072660987</v>
      </c>
    </row>
    <row r="23" spans="1:8" ht="12.75">
      <c r="A23" s="9">
        <v>41899</v>
      </c>
      <c r="B23" s="8">
        <v>41929</v>
      </c>
      <c r="C23">
        <v>1365</v>
      </c>
      <c r="D23" t="s">
        <v>6</v>
      </c>
      <c r="E23">
        <v>0.1</v>
      </c>
      <c r="F23" s="18">
        <v>281</v>
      </c>
      <c r="G23" s="10">
        <v>2.6835416645783143E-07</v>
      </c>
      <c r="H23" s="7">
        <f t="shared" si="0"/>
        <v>0.00038268637774607875</v>
      </c>
    </row>
    <row r="24" spans="1:8" ht="12.75">
      <c r="A24" s="9">
        <v>41899</v>
      </c>
      <c r="B24" s="8">
        <v>41929</v>
      </c>
      <c r="C24">
        <v>1370</v>
      </c>
      <c r="D24" t="s">
        <v>6</v>
      </c>
      <c r="E24">
        <v>0.1</v>
      </c>
      <c r="F24" s="18">
        <v>279</v>
      </c>
      <c r="G24" s="10">
        <v>2.6639895135510306E-07</v>
      </c>
      <c r="H24" s="7">
        <f t="shared" si="0"/>
        <v>0.00037989814384140736</v>
      </c>
    </row>
    <row r="25" spans="1:8" ht="12.75">
      <c r="A25" s="9">
        <v>41899</v>
      </c>
      <c r="B25" s="8">
        <v>41929</v>
      </c>
      <c r="C25">
        <v>1375</v>
      </c>
      <c r="D25" t="s">
        <v>6</v>
      </c>
      <c r="E25">
        <v>0.1</v>
      </c>
      <c r="F25" s="18">
        <v>276</v>
      </c>
      <c r="G25" s="10">
        <v>2.6446502706691857E-07</v>
      </c>
      <c r="H25" s="7">
        <f t="shared" si="0"/>
        <v>0.00037714027169636363</v>
      </c>
    </row>
    <row r="26" spans="1:8" ht="12.75">
      <c r="A26" s="9">
        <v>41899</v>
      </c>
      <c r="B26" s="8">
        <v>41929</v>
      </c>
      <c r="C26">
        <v>1380</v>
      </c>
      <c r="D26" t="s">
        <v>6</v>
      </c>
      <c r="E26">
        <v>0.1</v>
      </c>
      <c r="F26" s="18">
        <v>275</v>
      </c>
      <c r="G26" s="10">
        <v>2.625520855904185E-07</v>
      </c>
      <c r="H26" s="7">
        <f t="shared" si="0"/>
        <v>0.00037441232208356313</v>
      </c>
    </row>
    <row r="27" spans="1:8" ht="12.75">
      <c r="A27" s="9">
        <v>41899</v>
      </c>
      <c r="B27" s="8">
        <v>41929</v>
      </c>
      <c r="C27">
        <v>1385</v>
      </c>
      <c r="D27" t="s">
        <v>6</v>
      </c>
      <c r="E27">
        <v>0.1</v>
      </c>
      <c r="F27" s="18">
        <v>272</v>
      </c>
      <c r="G27" s="10">
        <v>2.60659824472308E-07</v>
      </c>
      <c r="H27" s="7">
        <f t="shared" si="0"/>
        <v>0.00037171386368957637</v>
      </c>
    </row>
    <row r="28" spans="1:8" ht="12.75">
      <c r="A28" s="9">
        <v>41899</v>
      </c>
      <c r="B28" s="8">
        <v>41929</v>
      </c>
      <c r="C28">
        <v>1390</v>
      </c>
      <c r="D28" t="s">
        <v>6</v>
      </c>
      <c r="E28">
        <v>0.1</v>
      </c>
      <c r="F28" s="18">
        <v>271</v>
      </c>
      <c r="G28" s="10">
        <v>2.5878794668929817E-07</v>
      </c>
      <c r="H28" s="7">
        <f t="shared" si="0"/>
        <v>0.0003690444729444323</v>
      </c>
    </row>
    <row r="29" spans="1:8" ht="12.75">
      <c r="A29" s="9">
        <v>41899</v>
      </c>
      <c r="B29" s="8">
        <v>41929</v>
      </c>
      <c r="C29">
        <v>1395</v>
      </c>
      <c r="D29" t="s">
        <v>6</v>
      </c>
      <c r="E29">
        <v>0.1</v>
      </c>
      <c r="F29" s="18">
        <v>269</v>
      </c>
      <c r="G29" s="10">
        <v>2.5693616053154146E-07</v>
      </c>
      <c r="H29" s="7">
        <f t="shared" si="0"/>
        <v>0.0003664037338553911</v>
      </c>
    </row>
    <row r="30" spans="1:8" ht="12.75">
      <c r="A30" s="9">
        <v>41899</v>
      </c>
      <c r="B30" s="8">
        <v>41929</v>
      </c>
      <c r="C30">
        <v>1400</v>
      </c>
      <c r="D30" t="s">
        <v>6</v>
      </c>
      <c r="E30">
        <v>0.1</v>
      </c>
      <c r="F30" s="18">
        <v>267</v>
      </c>
      <c r="G30" s="10">
        <v>2.55104179488976E-07</v>
      </c>
      <c r="H30" s="7">
        <f t="shared" si="0"/>
        <v>0.00036379123784486606</v>
      </c>
    </row>
    <row r="31" spans="1:8" ht="12.75">
      <c r="A31" s="9">
        <v>41899</v>
      </c>
      <c r="B31" s="8">
        <v>41929</v>
      </c>
      <c r="C31">
        <v>1405</v>
      </c>
      <c r="D31" t="s">
        <v>6</v>
      </c>
      <c r="E31">
        <v>0.15</v>
      </c>
      <c r="F31" s="18">
        <v>341</v>
      </c>
      <c r="G31" s="10">
        <v>3.7993758321074425E-07</v>
      </c>
      <c r="H31" s="7">
        <f t="shared" si="0"/>
        <v>0.0005418098753885621</v>
      </c>
    </row>
    <row r="32" spans="1:8" ht="12.75">
      <c r="A32" s="9">
        <v>41899</v>
      </c>
      <c r="B32" s="8">
        <v>41929</v>
      </c>
      <c r="C32">
        <v>1410</v>
      </c>
      <c r="D32" t="s">
        <v>6</v>
      </c>
      <c r="E32">
        <v>0.15</v>
      </c>
      <c r="F32" s="18">
        <v>341</v>
      </c>
      <c r="G32" s="10">
        <v>3.7724776806880403E-07</v>
      </c>
      <c r="H32" s="7">
        <f t="shared" si="0"/>
        <v>0.0005379740653206107</v>
      </c>
    </row>
    <row r="33" spans="1:8" ht="12.75">
      <c r="A33" s="9">
        <v>41899</v>
      </c>
      <c r="B33" s="8">
        <v>41929</v>
      </c>
      <c r="C33">
        <v>1415</v>
      </c>
      <c r="D33" t="s">
        <v>6</v>
      </c>
      <c r="E33">
        <v>0.15</v>
      </c>
      <c r="F33" s="18">
        <v>339</v>
      </c>
      <c r="G33" s="10">
        <v>3.745864164604824E-07</v>
      </c>
      <c r="H33" s="7">
        <f t="shared" si="0"/>
        <v>0.0005341788456661495</v>
      </c>
    </row>
    <row r="34" spans="1:8" ht="12.75">
      <c r="A34" s="9">
        <v>41899</v>
      </c>
      <c r="B34" s="8">
        <v>41929</v>
      </c>
      <c r="C34">
        <v>1420</v>
      </c>
      <c r="D34" t="s">
        <v>6</v>
      </c>
      <c r="E34">
        <v>0.15</v>
      </c>
      <c r="F34" s="18">
        <v>455</v>
      </c>
      <c r="G34" s="10">
        <v>3.719531281975746E-07</v>
      </c>
      <c r="H34" s="7">
        <f aca="true" t="shared" si="1" ref="H34:H65">+G34/$G$183</f>
        <v>0.0005304236457369105</v>
      </c>
    </row>
    <row r="35" spans="1:8" ht="12.75">
      <c r="A35" s="9">
        <v>41899</v>
      </c>
      <c r="B35" s="8">
        <v>41929</v>
      </c>
      <c r="C35">
        <v>1425</v>
      </c>
      <c r="D35" t="s">
        <v>6</v>
      </c>
      <c r="E35">
        <v>0.15</v>
      </c>
      <c r="F35" s="18">
        <v>452</v>
      </c>
      <c r="G35" s="10">
        <v>3.6934751010038264E-07</v>
      </c>
      <c r="H35" s="7">
        <f t="shared" si="1"/>
        <v>0.0005267079048391044</v>
      </c>
    </row>
    <row r="36" spans="1:8" ht="12.75">
      <c r="A36" s="9">
        <v>41899</v>
      </c>
      <c r="B36" s="8">
        <v>41929</v>
      </c>
      <c r="C36">
        <v>1430</v>
      </c>
      <c r="D36" t="s">
        <v>6</v>
      </c>
      <c r="E36">
        <v>0.15</v>
      </c>
      <c r="F36" s="18">
        <v>449</v>
      </c>
      <c r="G36" s="10">
        <v>3.6676917585094107E-07</v>
      </c>
      <c r="H36" s="7">
        <f t="shared" si="1"/>
        <v>0.0005230310720641138</v>
      </c>
    </row>
    <row r="37" spans="1:8" ht="12.75">
      <c r="A37" s="9">
        <v>41899</v>
      </c>
      <c r="B37" s="8">
        <v>41929</v>
      </c>
      <c r="C37">
        <v>1435</v>
      </c>
      <c r="D37" t="s">
        <v>6</v>
      </c>
      <c r="E37">
        <v>0.15</v>
      </c>
      <c r="F37" s="18">
        <v>254</v>
      </c>
      <c r="G37" s="10">
        <v>3.64217745849817E-07</v>
      </c>
      <c r="H37" s="7">
        <f t="shared" si="1"/>
        <v>0.0005193926060842824</v>
      </c>
    </row>
    <row r="38" spans="1:8" ht="12.75">
      <c r="A38" s="9">
        <v>41899</v>
      </c>
      <c r="B38" s="8">
        <v>41929</v>
      </c>
      <c r="C38">
        <v>1440</v>
      </c>
      <c r="D38" t="s">
        <v>6</v>
      </c>
      <c r="E38">
        <v>0.15</v>
      </c>
      <c r="F38" s="18">
        <v>252</v>
      </c>
      <c r="G38" s="10">
        <v>3.6169284707638375E-07</v>
      </c>
      <c r="H38" s="7">
        <f t="shared" si="1"/>
        <v>0.0005157919749536584</v>
      </c>
    </row>
    <row r="39" spans="1:8" ht="12.75">
      <c r="A39" s="9">
        <v>41899</v>
      </c>
      <c r="B39" s="8">
        <v>41929</v>
      </c>
      <c r="C39">
        <v>1445</v>
      </c>
      <c r="D39" t="s">
        <v>6</v>
      </c>
      <c r="E39">
        <v>0.2</v>
      </c>
      <c r="F39" s="18">
        <v>335</v>
      </c>
      <c r="G39" s="10">
        <v>4.78925483936632E-07</v>
      </c>
      <c r="H39" s="7">
        <f t="shared" si="1"/>
        <v>0.000682971541218077</v>
      </c>
    </row>
    <row r="40" spans="1:8" ht="12.75">
      <c r="A40" s="9">
        <v>41899</v>
      </c>
      <c r="B40" s="8">
        <v>41929</v>
      </c>
      <c r="C40">
        <v>1450</v>
      </c>
      <c r="D40" t="s">
        <v>6</v>
      </c>
      <c r="E40">
        <v>0.2</v>
      </c>
      <c r="F40" s="18">
        <v>485</v>
      </c>
      <c r="G40" s="10">
        <v>4.7562824427908964E-07</v>
      </c>
      <c r="H40" s="7">
        <f t="shared" si="1"/>
        <v>0.0006782695136037456</v>
      </c>
    </row>
    <row r="41" spans="1:8" ht="12.75">
      <c r="A41" s="9">
        <v>41899</v>
      </c>
      <c r="B41" s="8">
        <v>41929</v>
      </c>
      <c r="C41">
        <v>1455</v>
      </c>
      <c r="D41" t="s">
        <v>6</v>
      </c>
      <c r="E41">
        <v>0.2</v>
      </c>
      <c r="F41" s="18">
        <v>435</v>
      </c>
      <c r="G41" s="10">
        <v>4.7236493834356513E-07</v>
      </c>
      <c r="H41" s="7">
        <f t="shared" si="1"/>
        <v>0.0006736158771634133</v>
      </c>
    </row>
    <row r="42" spans="1:8" ht="12.75">
      <c r="A42" s="9">
        <v>41899</v>
      </c>
      <c r="B42" s="8">
        <v>41929</v>
      </c>
      <c r="C42">
        <v>1460</v>
      </c>
      <c r="D42" t="s">
        <v>6</v>
      </c>
      <c r="E42">
        <v>0.2</v>
      </c>
      <c r="F42" s="18">
        <v>432</v>
      </c>
      <c r="G42" s="10">
        <v>4.6913510208143454E-07</v>
      </c>
      <c r="H42" s="7">
        <f t="shared" si="1"/>
        <v>0.0006690099701406807</v>
      </c>
    </row>
    <row r="43" spans="1:8" ht="12.75">
      <c r="A43" s="9">
        <v>41899</v>
      </c>
      <c r="B43" s="8">
        <v>41929</v>
      </c>
      <c r="C43">
        <v>1465</v>
      </c>
      <c r="D43" t="s">
        <v>6</v>
      </c>
      <c r="E43">
        <v>0.2</v>
      </c>
      <c r="F43" s="18">
        <v>343</v>
      </c>
      <c r="G43" s="10">
        <v>4.6593827934945584E-07</v>
      </c>
      <c r="H43" s="7">
        <f t="shared" si="1"/>
        <v>0.0006644511420526156</v>
      </c>
    </row>
    <row r="44" spans="1:8" ht="12.75">
      <c r="A44" s="9">
        <v>41899</v>
      </c>
      <c r="B44" s="8">
        <v>41929</v>
      </c>
      <c r="C44">
        <v>1470</v>
      </c>
      <c r="D44" t="s">
        <v>6</v>
      </c>
      <c r="E44">
        <v>0.2</v>
      </c>
      <c r="F44" s="18">
        <v>427</v>
      </c>
      <c r="G44" s="10">
        <v>4.627740217487093E-07</v>
      </c>
      <c r="H44" s="7">
        <f t="shared" si="1"/>
        <v>0.0006599387534600745</v>
      </c>
    </row>
    <row r="45" spans="1:8" ht="12.75">
      <c r="A45" s="9">
        <v>41899</v>
      </c>
      <c r="B45" s="8">
        <v>41929</v>
      </c>
      <c r="C45">
        <v>1475</v>
      </c>
      <c r="D45" t="s">
        <v>6</v>
      </c>
      <c r="E45">
        <v>0.2</v>
      </c>
      <c r="F45" s="18">
        <v>423</v>
      </c>
      <c r="G45" s="10">
        <v>4.596418884673535E-07</v>
      </c>
      <c r="H45" s="7">
        <f t="shared" si="1"/>
        <v>0.0006554721757434646</v>
      </c>
    </row>
    <row r="46" spans="1:8" ht="12.75">
      <c r="A46" s="9">
        <v>41899</v>
      </c>
      <c r="B46" s="8">
        <v>41929</v>
      </c>
      <c r="C46">
        <v>1480</v>
      </c>
      <c r="D46" t="s">
        <v>6</v>
      </c>
      <c r="E46">
        <v>0.2</v>
      </c>
      <c r="F46" s="18">
        <v>420</v>
      </c>
      <c r="G46" s="10">
        <v>4.565414461270937E-07</v>
      </c>
      <c r="H46" s="7">
        <f t="shared" si="1"/>
        <v>0.0006510507908837999</v>
      </c>
    </row>
    <row r="47" spans="1:8" ht="12.75">
      <c r="A47" s="9">
        <v>41899</v>
      </c>
      <c r="B47" s="8">
        <v>41929</v>
      </c>
      <c r="C47">
        <v>1485</v>
      </c>
      <c r="D47" t="s">
        <v>6</v>
      </c>
      <c r="E47">
        <v>0.25</v>
      </c>
      <c r="F47" s="18">
        <v>418</v>
      </c>
      <c r="G47" s="10">
        <v>5.668403357915778E-07</v>
      </c>
      <c r="H47" s="7">
        <f t="shared" si="1"/>
        <v>0.000808342489061136</v>
      </c>
    </row>
    <row r="48" spans="1:8" ht="12.75">
      <c r="A48" s="9">
        <v>41899</v>
      </c>
      <c r="B48" s="8">
        <v>41929</v>
      </c>
      <c r="C48">
        <v>1490</v>
      </c>
      <c r="D48" t="s">
        <v>6</v>
      </c>
      <c r="E48">
        <v>0.25</v>
      </c>
      <c r="F48" s="18">
        <v>415</v>
      </c>
      <c r="G48" s="10">
        <v>5.630424212855197E-07</v>
      </c>
      <c r="H48" s="7">
        <f t="shared" si="1"/>
        <v>0.00080292647423082</v>
      </c>
    </row>
    <row r="49" spans="1:8" ht="12.75">
      <c r="A49" s="9">
        <v>41899</v>
      </c>
      <c r="B49" s="8">
        <v>41929</v>
      </c>
      <c r="C49">
        <v>1495</v>
      </c>
      <c r="D49" t="s">
        <v>6</v>
      </c>
      <c r="E49">
        <v>0.25</v>
      </c>
      <c r="F49" s="18">
        <v>412</v>
      </c>
      <c r="G49" s="10">
        <v>5.592825491866903E-07</v>
      </c>
      <c r="H49" s="7">
        <f t="shared" si="1"/>
        <v>0.000797564709763803</v>
      </c>
    </row>
    <row r="50" spans="1:8" ht="12.75">
      <c r="A50" s="9">
        <v>41899</v>
      </c>
      <c r="B50" s="8">
        <v>41929</v>
      </c>
      <c r="C50">
        <v>1500</v>
      </c>
      <c r="D50" t="s">
        <v>6</v>
      </c>
      <c r="E50">
        <v>0.3</v>
      </c>
      <c r="F50" s="18">
        <v>409</v>
      </c>
      <c r="G50" s="10">
        <v>6.666722557311906E-07</v>
      </c>
      <c r="H50" s="7">
        <f t="shared" si="1"/>
        <v>0.0009507077682345833</v>
      </c>
    </row>
    <row r="51" spans="1:8" ht="12.75">
      <c r="A51" s="9">
        <v>41899</v>
      </c>
      <c r="B51" s="8">
        <v>41929</v>
      </c>
      <c r="C51">
        <v>1505</v>
      </c>
      <c r="D51" t="s">
        <v>6</v>
      </c>
      <c r="E51">
        <v>0.2</v>
      </c>
      <c r="F51" s="18">
        <v>407</v>
      </c>
      <c r="G51" s="10">
        <v>4.414999320523111E-07</v>
      </c>
      <c r="H51" s="7">
        <f t="shared" si="1"/>
        <v>0.0006296008442961447</v>
      </c>
    </row>
    <row r="52" spans="1:8" ht="12.75">
      <c r="A52" s="9">
        <v>41899</v>
      </c>
      <c r="B52" s="8">
        <v>41929</v>
      </c>
      <c r="C52">
        <v>1510</v>
      </c>
      <c r="D52" t="s">
        <v>6</v>
      </c>
      <c r="E52">
        <v>0.3</v>
      </c>
      <c r="F52" s="18">
        <v>350</v>
      </c>
      <c r="G52" s="10">
        <v>6.578713983576066E-07</v>
      </c>
      <c r="H52" s="7">
        <f t="shared" si="1"/>
        <v>0.0009381573082442931</v>
      </c>
    </row>
    <row r="53" spans="1:8" ht="12.75">
      <c r="A53" s="9">
        <v>41899</v>
      </c>
      <c r="B53" s="8">
        <v>41929</v>
      </c>
      <c r="C53">
        <v>1515</v>
      </c>
      <c r="D53" t="s">
        <v>6</v>
      </c>
      <c r="E53">
        <v>0.3</v>
      </c>
      <c r="F53" s="18">
        <v>402</v>
      </c>
      <c r="G53" s="10">
        <v>6.535361785424867E-07</v>
      </c>
      <c r="H53" s="7">
        <f t="shared" si="1"/>
        <v>0.0009319750693408328</v>
      </c>
    </row>
    <row r="54" spans="1:8" ht="12.75">
      <c r="A54" s="9">
        <v>41899</v>
      </c>
      <c r="B54" s="8">
        <v>41929</v>
      </c>
      <c r="C54">
        <v>1520</v>
      </c>
      <c r="D54" t="s">
        <v>6</v>
      </c>
      <c r="E54">
        <v>0.3</v>
      </c>
      <c r="F54" s="18">
        <v>399</v>
      </c>
      <c r="G54" s="10">
        <v>6.492436700983289E-07</v>
      </c>
      <c r="H54" s="7">
        <f t="shared" si="1"/>
        <v>0.0009258537389749882</v>
      </c>
    </row>
    <row r="55" spans="1:8" ht="12.75">
      <c r="A55" s="9">
        <v>41899</v>
      </c>
      <c r="B55" s="8">
        <v>41929</v>
      </c>
      <c r="C55">
        <v>1525</v>
      </c>
      <c r="D55" t="s">
        <v>6</v>
      </c>
      <c r="E55">
        <v>0.3</v>
      </c>
      <c r="F55" s="18">
        <v>396</v>
      </c>
      <c r="G55" s="10">
        <v>6.449933137952932E-07</v>
      </c>
      <c r="H55" s="7">
        <f t="shared" si="1"/>
        <v>0.0009197925196572157</v>
      </c>
    </row>
    <row r="56" spans="1:8" ht="12.75">
      <c r="A56" s="9">
        <v>41899</v>
      </c>
      <c r="B56" s="8">
        <v>41929</v>
      </c>
      <c r="C56">
        <v>1530</v>
      </c>
      <c r="D56" t="s">
        <v>6</v>
      </c>
      <c r="E56">
        <v>0.3</v>
      </c>
      <c r="F56" s="18">
        <v>394</v>
      </c>
      <c r="G56" s="10">
        <v>6.40784559526327E-07</v>
      </c>
      <c r="H56" s="7">
        <f t="shared" si="1"/>
        <v>0.0009137906269075195</v>
      </c>
    </row>
    <row r="57" spans="1:8" ht="12.75">
      <c r="A57" s="9">
        <v>41899</v>
      </c>
      <c r="B57" s="8">
        <v>41929</v>
      </c>
      <c r="C57">
        <v>1535</v>
      </c>
      <c r="D57" t="s">
        <v>6</v>
      </c>
      <c r="E57">
        <v>0.3</v>
      </c>
      <c r="F57" s="18">
        <v>391</v>
      </c>
      <c r="G57" s="10">
        <v>6.366168661291595E-07</v>
      </c>
      <c r="H57" s="7">
        <f t="shared" si="1"/>
        <v>0.0009078472890016074</v>
      </c>
    </row>
    <row r="58" spans="1:8" ht="12.75">
      <c r="A58" s="9">
        <v>41899</v>
      </c>
      <c r="B58" s="8">
        <v>41929</v>
      </c>
      <c r="C58">
        <v>1540</v>
      </c>
      <c r="D58" t="s">
        <v>6</v>
      </c>
      <c r="E58">
        <v>0.3</v>
      </c>
      <c r="F58" s="18">
        <v>388</v>
      </c>
      <c r="G58" s="10">
        <v>6.324897012123372E-07</v>
      </c>
      <c r="H58" s="7">
        <f t="shared" si="1"/>
        <v>0.0009019617467228084</v>
      </c>
    </row>
    <row r="59" spans="1:8" ht="12.75">
      <c r="A59" s="9">
        <v>41899</v>
      </c>
      <c r="B59" s="8">
        <v>41929</v>
      </c>
      <c r="C59">
        <v>1545</v>
      </c>
      <c r="D59" t="s">
        <v>6</v>
      </c>
      <c r="E59">
        <v>0.3</v>
      </c>
      <c r="F59" s="18">
        <v>386</v>
      </c>
      <c r="G59" s="10">
        <v>6.284025409851925E-07</v>
      </c>
      <c r="H59" s="7">
        <f t="shared" si="1"/>
        <v>0.0008961332531195998</v>
      </c>
    </row>
    <row r="60" spans="1:8" ht="12.75">
      <c r="A60" s="9">
        <v>41899</v>
      </c>
      <c r="B60" s="8">
        <v>41929</v>
      </c>
      <c r="C60">
        <v>1550</v>
      </c>
      <c r="D60" t="s">
        <v>6</v>
      </c>
      <c r="E60">
        <v>0.35</v>
      </c>
      <c r="F60" s="18">
        <v>384</v>
      </c>
      <c r="G60" s="10">
        <v>7.284140151069199E-07</v>
      </c>
      <c r="H60" s="7">
        <f t="shared" si="1"/>
        <v>0.0010387545854800336</v>
      </c>
    </row>
    <row r="61" spans="1:8" ht="12.75">
      <c r="A61" s="9">
        <v>41899</v>
      </c>
      <c r="B61" s="8">
        <v>41929</v>
      </c>
      <c r="C61">
        <v>1555</v>
      </c>
      <c r="D61" t="s">
        <v>6</v>
      </c>
      <c r="E61">
        <v>0.4</v>
      </c>
      <c r="F61" s="18">
        <v>380</v>
      </c>
      <c r="G61" s="10">
        <v>8.27128241930324E-07</v>
      </c>
      <c r="H61" s="7">
        <f t="shared" si="1"/>
        <v>0.001179525978723855</v>
      </c>
    </row>
    <row r="62" spans="1:8" ht="12.75">
      <c r="A62" s="9">
        <v>41899</v>
      </c>
      <c r="B62" s="8">
        <v>41929</v>
      </c>
      <c r="C62">
        <v>1560</v>
      </c>
      <c r="D62" t="s">
        <v>6</v>
      </c>
      <c r="E62">
        <v>0.4</v>
      </c>
      <c r="F62" s="18">
        <v>379</v>
      </c>
      <c r="G62" s="10">
        <v>8.218346347771088E-07</v>
      </c>
      <c r="H62" s="7">
        <f t="shared" si="1"/>
        <v>0.0011719770318473662</v>
      </c>
    </row>
    <row r="63" spans="1:8" ht="12.75">
      <c r="A63" s="9">
        <v>41899</v>
      </c>
      <c r="B63" s="8">
        <v>41929</v>
      </c>
      <c r="C63">
        <v>1565</v>
      </c>
      <c r="D63" t="s">
        <v>6</v>
      </c>
      <c r="E63">
        <v>0.45</v>
      </c>
      <c r="F63" s="18">
        <v>377</v>
      </c>
      <c r="G63" s="10">
        <v>9.186656444764235E-07</v>
      </c>
      <c r="H63" s="7">
        <f t="shared" si="1"/>
        <v>0.0013100628638821337</v>
      </c>
    </row>
    <row r="64" spans="1:8" ht="12.75">
      <c r="A64" s="9">
        <v>41899</v>
      </c>
      <c r="B64" s="8">
        <v>41929</v>
      </c>
      <c r="C64">
        <v>1570</v>
      </c>
      <c r="D64" t="s">
        <v>6</v>
      </c>
      <c r="E64">
        <v>0.45</v>
      </c>
      <c r="F64" s="18">
        <v>374</v>
      </c>
      <c r="G64" s="10">
        <v>9.128235884185031E-07</v>
      </c>
      <c r="H64" s="7">
        <f t="shared" si="1"/>
        <v>0.0013017318016113103</v>
      </c>
    </row>
    <row r="65" spans="1:8" ht="12.75">
      <c r="A65" s="9">
        <v>41899</v>
      </c>
      <c r="B65" s="8">
        <v>41929</v>
      </c>
      <c r="C65">
        <v>1575</v>
      </c>
      <c r="D65" t="s">
        <v>6</v>
      </c>
      <c r="E65">
        <v>0.5</v>
      </c>
      <c r="F65" s="18">
        <v>497</v>
      </c>
      <c r="G65" s="10">
        <v>1.0078189806971892E-06</v>
      </c>
      <c r="H65" s="7">
        <f t="shared" si="1"/>
        <v>0.0014371999519797178</v>
      </c>
    </row>
    <row r="66" spans="1:8" ht="12.75">
      <c r="A66" s="9">
        <v>41899</v>
      </c>
      <c r="B66" s="8">
        <v>41929</v>
      </c>
      <c r="C66">
        <v>1580</v>
      </c>
      <c r="D66" t="s">
        <v>6</v>
      </c>
      <c r="E66">
        <v>0.5</v>
      </c>
      <c r="F66" s="18">
        <v>468</v>
      </c>
      <c r="G66" s="10">
        <v>1.0014504722768646E-06</v>
      </c>
      <c r="H66" s="7">
        <f aca="true" t="shared" si="2" ref="H66:H97">+G66/$G$183</f>
        <v>0.001428118142477042</v>
      </c>
    </row>
    <row r="67" spans="1:8" ht="12.75">
      <c r="A67" s="9">
        <v>41899</v>
      </c>
      <c r="B67" s="8">
        <v>41929</v>
      </c>
      <c r="C67">
        <v>1585</v>
      </c>
      <c r="D67" t="s">
        <v>6</v>
      </c>
      <c r="E67">
        <v>0.55</v>
      </c>
      <c r="F67" s="18">
        <v>466</v>
      </c>
      <c r="G67" s="10">
        <v>1.0946563523932614E-06</v>
      </c>
      <c r="H67" s="7">
        <f t="shared" si="2"/>
        <v>0.0015610343595687712</v>
      </c>
    </row>
    <row r="68" spans="1:8" ht="12.75">
      <c r="A68" s="9">
        <v>41899</v>
      </c>
      <c r="B68" s="8">
        <v>41929</v>
      </c>
      <c r="C68">
        <v>1590</v>
      </c>
      <c r="D68" t="s">
        <v>6</v>
      </c>
      <c r="E68">
        <v>0.55</v>
      </c>
      <c r="F68" s="18">
        <v>465</v>
      </c>
      <c r="G68" s="10">
        <v>1.087782546137875E-06</v>
      </c>
      <c r="H68" s="7">
        <f t="shared" si="2"/>
        <v>0.0015512319702415478</v>
      </c>
    </row>
    <row r="69" spans="1:8" ht="12.75">
      <c r="A69" s="9">
        <v>41899</v>
      </c>
      <c r="B69" s="8">
        <v>41929</v>
      </c>
      <c r="C69">
        <v>1595</v>
      </c>
      <c r="D69" t="s">
        <v>6</v>
      </c>
      <c r="E69">
        <v>0.55</v>
      </c>
      <c r="F69" s="18">
        <v>463</v>
      </c>
      <c r="G69" s="10">
        <v>1.0809732824524763E-06</v>
      </c>
      <c r="H69" s="7">
        <f t="shared" si="2"/>
        <v>0.0015415216218266942</v>
      </c>
    </row>
    <row r="70" spans="1:8" ht="12.75">
      <c r="A70" s="9">
        <v>41899</v>
      </c>
      <c r="B70" s="8">
        <v>41929</v>
      </c>
      <c r="C70">
        <v>1600</v>
      </c>
      <c r="D70" t="s">
        <v>6</v>
      </c>
      <c r="E70">
        <v>0.55</v>
      </c>
      <c r="F70" s="18">
        <v>585</v>
      </c>
      <c r="G70" s="10">
        <v>1.07422775581686E-06</v>
      </c>
      <c r="H70" s="7">
        <f t="shared" si="2"/>
        <v>0.001531902165612366</v>
      </c>
    </row>
    <row r="71" spans="1:8" ht="12.75">
      <c r="A71" s="9">
        <v>41899</v>
      </c>
      <c r="B71" s="8">
        <v>41929</v>
      </c>
      <c r="C71">
        <v>1605</v>
      </c>
      <c r="D71" t="s">
        <v>6</v>
      </c>
      <c r="E71">
        <v>0.5</v>
      </c>
      <c r="F71" s="18">
        <v>519</v>
      </c>
      <c r="G71" s="10">
        <v>9.704956120348074E-07</v>
      </c>
      <c r="H71" s="7">
        <f t="shared" si="2"/>
        <v>0.0013839749734104627</v>
      </c>
    </row>
    <row r="72" spans="1:8" ht="12.75">
      <c r="A72" s="9">
        <v>41899</v>
      </c>
      <c r="B72" s="8">
        <v>41929</v>
      </c>
      <c r="C72">
        <v>1610</v>
      </c>
      <c r="D72" t="s">
        <v>6</v>
      </c>
      <c r="E72">
        <v>0.55</v>
      </c>
      <c r="F72" s="18">
        <v>520</v>
      </c>
      <c r="G72" s="10">
        <v>1.0609247540184258E-06</v>
      </c>
      <c r="H72" s="7">
        <f t="shared" si="2"/>
        <v>0.0015129314239295</v>
      </c>
    </row>
    <row r="73" spans="1:8" ht="12.75">
      <c r="A73" s="9">
        <v>41899</v>
      </c>
      <c r="B73" s="8">
        <v>41929</v>
      </c>
      <c r="C73">
        <v>1615</v>
      </c>
      <c r="D73" t="s">
        <v>6</v>
      </c>
      <c r="E73">
        <v>0.55</v>
      </c>
      <c r="F73" s="18">
        <v>718</v>
      </c>
      <c r="G73" s="10">
        <v>1.0543657295253138E-06</v>
      </c>
      <c r="H73" s="7">
        <f t="shared" si="2"/>
        <v>0.001503577929038966</v>
      </c>
    </row>
    <row r="74" spans="1:8" ht="12.75">
      <c r="A74" s="9">
        <v>41899</v>
      </c>
      <c r="B74" s="8">
        <v>41929</v>
      </c>
      <c r="C74">
        <v>1620</v>
      </c>
      <c r="D74" t="s">
        <v>6</v>
      </c>
      <c r="E74">
        <v>0.55</v>
      </c>
      <c r="F74" s="18">
        <v>761</v>
      </c>
      <c r="G74" s="10">
        <v>1.0478673429702642E-06</v>
      </c>
      <c r="H74" s="7">
        <f t="shared" si="2"/>
        <v>0.001494310906861628</v>
      </c>
    </row>
    <row r="75" spans="1:8" ht="12.75">
      <c r="A75" s="9">
        <v>41899</v>
      </c>
      <c r="B75" s="8">
        <v>41929</v>
      </c>
      <c r="C75">
        <v>1625</v>
      </c>
      <c r="D75" t="s">
        <v>6</v>
      </c>
      <c r="E75">
        <v>0.65</v>
      </c>
      <c r="F75" s="18">
        <v>884</v>
      </c>
      <c r="G75" s="10">
        <v>1.230779549042198E-06</v>
      </c>
      <c r="H75" s="7">
        <f t="shared" si="2"/>
        <v>0.0017551528028946154</v>
      </c>
    </row>
    <row r="76" spans="1:8" ht="12.75">
      <c r="A76" s="9">
        <v>41899</v>
      </c>
      <c r="B76" s="8">
        <v>41929</v>
      </c>
      <c r="C76">
        <v>1630</v>
      </c>
      <c r="D76" t="s">
        <v>6</v>
      </c>
      <c r="E76">
        <v>0.7</v>
      </c>
      <c r="F76" s="18">
        <v>854</v>
      </c>
      <c r="G76" s="10">
        <v>1.3173357456391849E-06</v>
      </c>
      <c r="H76" s="7">
        <f t="shared" si="2"/>
        <v>0.0018785862408188347</v>
      </c>
    </row>
    <row r="77" spans="1:8" ht="12.75">
      <c r="A77" s="9">
        <v>41899</v>
      </c>
      <c r="B77" s="8">
        <v>41929</v>
      </c>
      <c r="C77">
        <v>1635</v>
      </c>
      <c r="D77" t="s">
        <v>6</v>
      </c>
      <c r="E77">
        <v>0.7</v>
      </c>
      <c r="F77" s="18">
        <v>850</v>
      </c>
      <c r="G77" s="10">
        <v>1.3092909660012722E-06</v>
      </c>
      <c r="H77" s="7">
        <f t="shared" si="2"/>
        <v>0.001867113985254351</v>
      </c>
    </row>
    <row r="78" spans="1:8" ht="12.75">
      <c r="A78" s="9">
        <v>41899</v>
      </c>
      <c r="B78" s="8">
        <v>41929</v>
      </c>
      <c r="C78">
        <v>1640</v>
      </c>
      <c r="D78" t="s">
        <v>6</v>
      </c>
      <c r="E78">
        <v>0.75</v>
      </c>
      <c r="F78" s="18">
        <v>850</v>
      </c>
      <c r="G78" s="10">
        <v>1.3942710583313307E-06</v>
      </c>
      <c r="H78" s="7">
        <f t="shared" si="2"/>
        <v>0.0019882998201663934</v>
      </c>
    </row>
    <row r="79" spans="1:8" ht="12.75">
      <c r="A79" s="9">
        <v>41899</v>
      </c>
      <c r="B79" s="8">
        <v>41929</v>
      </c>
      <c r="C79">
        <v>1645</v>
      </c>
      <c r="D79" t="s">
        <v>6</v>
      </c>
      <c r="E79">
        <v>0.75</v>
      </c>
      <c r="F79" s="18">
        <v>844</v>
      </c>
      <c r="G79" s="10">
        <v>1.3858081275996884E-06</v>
      </c>
      <c r="H79" s="7">
        <f t="shared" si="2"/>
        <v>0.001976231260361427</v>
      </c>
    </row>
    <row r="80" spans="1:8" ht="12.75">
      <c r="A80" s="9">
        <v>41899</v>
      </c>
      <c r="B80" s="8">
        <v>41929</v>
      </c>
      <c r="C80">
        <v>1650</v>
      </c>
      <c r="D80" t="s">
        <v>6</v>
      </c>
      <c r="E80">
        <v>0.8</v>
      </c>
      <c r="F80" s="18">
        <v>915</v>
      </c>
      <c r="G80" s="10">
        <v>1.46925015037177E-06</v>
      </c>
      <c r="H80" s="7">
        <f t="shared" si="2"/>
        <v>0.002095223731646465</v>
      </c>
    </row>
    <row r="81" spans="1:8" ht="12.75">
      <c r="A81" s="9">
        <v>41899</v>
      </c>
      <c r="B81" s="8">
        <v>41929</v>
      </c>
      <c r="C81">
        <v>1655</v>
      </c>
      <c r="D81" t="s">
        <v>6</v>
      </c>
      <c r="E81">
        <v>0.8</v>
      </c>
      <c r="F81" s="18">
        <v>838</v>
      </c>
      <c r="G81" s="10">
        <v>1.4603859162976401E-06</v>
      </c>
      <c r="H81" s="7">
        <f t="shared" si="2"/>
        <v>0.002082582893331569</v>
      </c>
    </row>
    <row r="82" spans="1:8" ht="12.75">
      <c r="A82" s="9">
        <v>41899</v>
      </c>
      <c r="B82" s="8">
        <v>41929</v>
      </c>
      <c r="C82">
        <v>1660</v>
      </c>
      <c r="D82" t="s">
        <v>6</v>
      </c>
      <c r="E82">
        <v>0.85</v>
      </c>
      <c r="F82" s="18">
        <v>834</v>
      </c>
      <c r="G82" s="10">
        <v>1.542326763785143E-06</v>
      </c>
      <c r="H82" s="7">
        <f t="shared" si="2"/>
        <v>0.002199434614057</v>
      </c>
    </row>
    <row r="83" spans="1:8" ht="12.75">
      <c r="A83" s="9">
        <v>41899</v>
      </c>
      <c r="B83" s="8">
        <v>41929</v>
      </c>
      <c r="C83">
        <v>1665</v>
      </c>
      <c r="D83" t="s">
        <v>6</v>
      </c>
      <c r="E83">
        <v>0.8</v>
      </c>
      <c r="F83" s="18">
        <v>711</v>
      </c>
      <c r="G83" s="10">
        <v>1.4428964223276047E-06</v>
      </c>
      <c r="H83" s="7">
        <f t="shared" si="2"/>
        <v>0.002057642005756207</v>
      </c>
    </row>
    <row r="84" spans="1:8" ht="12.75">
      <c r="A84" s="9">
        <v>41899</v>
      </c>
      <c r="B84" s="8">
        <v>41929</v>
      </c>
      <c r="C84">
        <v>1670</v>
      </c>
      <c r="D84" t="s">
        <v>6</v>
      </c>
      <c r="E84">
        <v>0.85</v>
      </c>
      <c r="F84" s="18">
        <v>712</v>
      </c>
      <c r="G84" s="10">
        <v>1.5239110869110904E-06</v>
      </c>
      <c r="H84" s="7">
        <f t="shared" si="2"/>
        <v>0.002173172943632066</v>
      </c>
    </row>
    <row r="85" spans="1:8" ht="12.75">
      <c r="A85" s="9">
        <v>41899</v>
      </c>
      <c r="B85" s="8">
        <v>41929</v>
      </c>
      <c r="C85">
        <v>1675</v>
      </c>
      <c r="D85" t="s">
        <v>6</v>
      </c>
      <c r="E85">
        <v>0.9</v>
      </c>
      <c r="F85" s="18">
        <v>511</v>
      </c>
      <c r="G85" s="10">
        <v>1.603934141656685E-06</v>
      </c>
      <c r="H85" s="7">
        <f t="shared" si="2"/>
        <v>0.0022872897965991314</v>
      </c>
    </row>
    <row r="86" spans="1:8" ht="12.75">
      <c r="A86" s="9">
        <v>41899</v>
      </c>
      <c r="B86" s="8">
        <v>41929</v>
      </c>
      <c r="C86">
        <v>1680</v>
      </c>
      <c r="D86" t="s">
        <v>6</v>
      </c>
      <c r="E86">
        <v>0.95</v>
      </c>
      <c r="F86" s="18">
        <v>510</v>
      </c>
      <c r="G86" s="10">
        <v>1.6829789619064388E-06</v>
      </c>
      <c r="H86" s="7">
        <f t="shared" si="2"/>
        <v>0.0024000116385598804</v>
      </c>
    </row>
    <row r="87" spans="1:8" ht="12.75">
      <c r="A87" s="9">
        <v>41899</v>
      </c>
      <c r="B87" s="8">
        <v>41929</v>
      </c>
      <c r="C87">
        <v>1685</v>
      </c>
      <c r="D87" t="s">
        <v>6</v>
      </c>
      <c r="E87">
        <v>0.95</v>
      </c>
      <c r="F87" s="18">
        <v>509</v>
      </c>
      <c r="G87" s="10">
        <v>1.673005775197363E-06</v>
      </c>
      <c r="H87" s="7">
        <f t="shared" si="2"/>
        <v>0.002385789378676014</v>
      </c>
    </row>
    <row r="88" spans="1:8" ht="12.75">
      <c r="A88" s="9">
        <v>41899</v>
      </c>
      <c r="B88" s="8">
        <v>41929</v>
      </c>
      <c r="C88">
        <v>1690</v>
      </c>
      <c r="D88" t="s">
        <v>6</v>
      </c>
      <c r="E88">
        <v>1</v>
      </c>
      <c r="F88" s="18">
        <v>536</v>
      </c>
      <c r="G88" s="10">
        <v>1.7506536598802315E-06</v>
      </c>
      <c r="H88" s="7">
        <f t="shared" si="2"/>
        <v>0.002496519121094981</v>
      </c>
    </row>
    <row r="89" spans="1:8" ht="12.75">
      <c r="A89" s="9">
        <v>41899</v>
      </c>
      <c r="B89" s="8">
        <v>41929</v>
      </c>
      <c r="C89">
        <v>1695</v>
      </c>
      <c r="D89" t="s">
        <v>6</v>
      </c>
      <c r="E89">
        <v>1</v>
      </c>
      <c r="F89" s="18">
        <v>334</v>
      </c>
      <c r="G89" s="10">
        <v>1.7403405532440301E-06</v>
      </c>
      <c r="H89" s="7">
        <f t="shared" si="2"/>
        <v>0.002481812118502058</v>
      </c>
    </row>
    <row r="90" spans="1:8" ht="12.75">
      <c r="A90" s="9">
        <v>41899</v>
      </c>
      <c r="B90" s="8">
        <v>41929</v>
      </c>
      <c r="C90">
        <v>1700</v>
      </c>
      <c r="D90" t="s">
        <v>6</v>
      </c>
      <c r="E90">
        <v>1.05</v>
      </c>
      <c r="F90" s="18">
        <v>334</v>
      </c>
      <c r="G90" s="10">
        <v>1.816624226257137E-06</v>
      </c>
      <c r="H90" s="7">
        <f t="shared" si="2"/>
        <v>0.002590596427282818</v>
      </c>
    </row>
    <row r="91" spans="1:8" ht="12.75">
      <c r="A91" s="9">
        <v>41899</v>
      </c>
      <c r="B91" s="8">
        <v>41929</v>
      </c>
      <c r="C91">
        <v>1705</v>
      </c>
      <c r="D91" t="s">
        <v>6</v>
      </c>
      <c r="E91">
        <v>1.1</v>
      </c>
      <c r="F91" s="18">
        <v>332</v>
      </c>
      <c r="G91" s="10">
        <v>1.8919844548231693E-06</v>
      </c>
      <c r="H91" s="7">
        <f t="shared" si="2"/>
        <v>0.002698063858389699</v>
      </c>
    </row>
    <row r="92" spans="1:8" ht="12.75">
      <c r="A92" s="9">
        <v>41899</v>
      </c>
      <c r="B92" s="8">
        <v>41929</v>
      </c>
      <c r="C92">
        <v>1710</v>
      </c>
      <c r="D92" t="s">
        <v>6</v>
      </c>
      <c r="E92">
        <v>1.15</v>
      </c>
      <c r="F92" s="18">
        <v>333</v>
      </c>
      <c r="G92" s="10">
        <v>1.966433502849259E-06</v>
      </c>
      <c r="H92" s="7">
        <f t="shared" si="2"/>
        <v>0.00280423190076375</v>
      </c>
    </row>
    <row r="93" spans="1:8" ht="12.75">
      <c r="A93" s="9">
        <v>41899</v>
      </c>
      <c r="B93" s="8">
        <v>41929</v>
      </c>
      <c r="C93">
        <v>1715</v>
      </c>
      <c r="D93" t="s">
        <v>6</v>
      </c>
      <c r="E93">
        <v>1.2</v>
      </c>
      <c r="F93" s="18">
        <v>332</v>
      </c>
      <c r="G93" s="10">
        <v>2.039983442810637E-06</v>
      </c>
      <c r="H93" s="7">
        <f t="shared" si="2"/>
        <v>0.0029091177703546144</v>
      </c>
    </row>
    <row r="94" spans="1:8" ht="12.75">
      <c r="A94" s="9">
        <v>41899</v>
      </c>
      <c r="B94" s="8">
        <v>41929</v>
      </c>
      <c r="C94">
        <v>1720</v>
      </c>
      <c r="D94" t="s">
        <v>6</v>
      </c>
      <c r="E94">
        <v>1.15</v>
      </c>
      <c r="F94" s="18">
        <v>178</v>
      </c>
      <c r="G94" s="10">
        <v>1.943634466495916E-06</v>
      </c>
      <c r="H94" s="7">
        <f t="shared" si="2"/>
        <v>0.002771719341881855</v>
      </c>
    </row>
    <row r="95" spans="1:8" ht="12.75">
      <c r="A95" s="9">
        <v>41899</v>
      </c>
      <c r="B95" s="8">
        <v>41929</v>
      </c>
      <c r="C95">
        <v>1725</v>
      </c>
      <c r="D95" t="s">
        <v>6</v>
      </c>
      <c r="E95">
        <v>1.2</v>
      </c>
      <c r="F95" s="18">
        <v>176</v>
      </c>
      <c r="G95" s="10">
        <v>2.016400017334414E-06</v>
      </c>
      <c r="H95" s="7">
        <f t="shared" si="2"/>
        <v>0.0028754866336017644</v>
      </c>
    </row>
    <row r="96" spans="1:8" ht="12.75">
      <c r="A96" s="9">
        <v>41899</v>
      </c>
      <c r="B96" s="8">
        <v>41929</v>
      </c>
      <c r="C96">
        <v>1730</v>
      </c>
      <c r="D96" t="s">
        <v>6</v>
      </c>
      <c r="E96">
        <v>1.25</v>
      </c>
      <c r="F96" s="18">
        <v>176</v>
      </c>
      <c r="G96" s="10">
        <v>2.0882930928129614E-06</v>
      </c>
      <c r="H96" s="7">
        <f t="shared" si="2"/>
        <v>0.002978009732099041</v>
      </c>
    </row>
    <row r="97" spans="1:8" ht="12.75">
      <c r="A97" s="9">
        <v>41899</v>
      </c>
      <c r="B97" s="8">
        <v>41929</v>
      </c>
      <c r="C97">
        <v>1735</v>
      </c>
      <c r="D97" t="s">
        <v>6</v>
      </c>
      <c r="E97">
        <v>1.3</v>
      </c>
      <c r="F97" s="18">
        <v>353</v>
      </c>
      <c r="G97" s="10">
        <v>2.159325131303842E-06</v>
      </c>
      <c r="H97" s="7">
        <f t="shared" si="2"/>
        <v>0.003079304949061013</v>
      </c>
    </row>
    <row r="98" spans="1:8" ht="12.75">
      <c r="A98" s="9">
        <v>41899</v>
      </c>
      <c r="B98" s="8">
        <v>41929</v>
      </c>
      <c r="C98">
        <v>1740</v>
      </c>
      <c r="D98" t="s">
        <v>6</v>
      </c>
      <c r="E98">
        <v>1.35</v>
      </c>
      <c r="F98" s="18">
        <v>353</v>
      </c>
      <c r="G98" s="10">
        <v>2.2295073950582325E-06</v>
      </c>
      <c r="H98" s="7">
        <f aca="true" t="shared" si="3" ref="H98:H129">+G98/$G$183</f>
        <v>0.003179388345017557</v>
      </c>
    </row>
    <row r="99" spans="1:8" ht="12.75">
      <c r="A99" s="9">
        <v>41899</v>
      </c>
      <c r="B99" s="8">
        <v>41929</v>
      </c>
      <c r="C99">
        <v>1745</v>
      </c>
      <c r="D99" t="s">
        <v>6</v>
      </c>
      <c r="E99">
        <v>1.4</v>
      </c>
      <c r="F99" s="18">
        <v>172</v>
      </c>
      <c r="G99" s="10">
        <v>2.2988509733672143E-06</v>
      </c>
      <c r="H99" s="7">
        <f t="shared" si="3"/>
        <v>0.0032782757338488604</v>
      </c>
    </row>
    <row r="100" spans="1:8" ht="12.75">
      <c r="A100" s="9">
        <v>41899</v>
      </c>
      <c r="B100" s="8">
        <v>41929</v>
      </c>
      <c r="C100">
        <v>1750</v>
      </c>
      <c r="D100" t="s">
        <v>6</v>
      </c>
      <c r="E100">
        <v>1.45</v>
      </c>
      <c r="F100" s="18">
        <v>351</v>
      </c>
      <c r="G100" s="10">
        <v>2.367366785657697E-06</v>
      </c>
      <c r="H100" s="7">
        <f t="shared" si="3"/>
        <v>0.003375982687200357</v>
      </c>
    </row>
    <row r="101" spans="1:8" ht="12.75">
      <c r="A101" s="9">
        <v>41899</v>
      </c>
      <c r="B101" s="8">
        <v>41929</v>
      </c>
      <c r="C101">
        <v>1755</v>
      </c>
      <c r="D101" t="s">
        <v>6</v>
      </c>
      <c r="E101">
        <v>1.5</v>
      </c>
      <c r="F101" s="18">
        <v>340</v>
      </c>
      <c r="G101" s="10">
        <v>2.4350655845247664E-06</v>
      </c>
      <c r="H101" s="7">
        <f t="shared" si="3"/>
        <v>0.00347252453880701</v>
      </c>
    </row>
    <row r="102" spans="1:8" ht="12.75">
      <c r="A102" s="9">
        <v>41899</v>
      </c>
      <c r="B102" s="8">
        <v>41929</v>
      </c>
      <c r="C102">
        <v>1760</v>
      </c>
      <c r="D102" t="s">
        <v>6</v>
      </c>
      <c r="E102">
        <v>1.55</v>
      </c>
      <c r="F102" s="18">
        <v>169</v>
      </c>
      <c r="G102" s="10">
        <v>2.5019579587019274E-06</v>
      </c>
      <c r="H102" s="7">
        <f t="shared" si="3"/>
        <v>0.003567916388729026</v>
      </c>
    </row>
    <row r="103" spans="1:8" ht="12.75">
      <c r="A103" s="9">
        <v>41899</v>
      </c>
      <c r="B103" s="8">
        <v>41929</v>
      </c>
      <c r="C103">
        <v>1765</v>
      </c>
      <c r="D103" t="s">
        <v>6</v>
      </c>
      <c r="E103">
        <v>1.6</v>
      </c>
      <c r="F103" s="18">
        <v>420</v>
      </c>
      <c r="G103" s="10">
        <v>2.5680543359706884E-06</v>
      </c>
      <c r="H103" s="7">
        <f t="shared" si="3"/>
        <v>0.0036621731075010635</v>
      </c>
    </row>
    <row r="104" spans="1:8" ht="12.75">
      <c r="A104" s="9">
        <v>41899</v>
      </c>
      <c r="B104" s="8">
        <v>41929</v>
      </c>
      <c r="C104">
        <v>1770</v>
      </c>
      <c r="D104" t="s">
        <v>6</v>
      </c>
      <c r="E104">
        <v>1.7</v>
      </c>
      <c r="F104" s="18">
        <v>197</v>
      </c>
      <c r="G104" s="10">
        <v>2.7131639249809058E-06</v>
      </c>
      <c r="H104" s="7">
        <f t="shared" si="3"/>
        <v>0.0038691065929301726</v>
      </c>
    </row>
    <row r="105" spans="1:8" ht="12.75">
      <c r="A105" s="9">
        <v>41899</v>
      </c>
      <c r="B105" s="8">
        <v>41929</v>
      </c>
      <c r="C105">
        <v>1775</v>
      </c>
      <c r="D105" t="s">
        <v>6</v>
      </c>
      <c r="E105">
        <v>1.75</v>
      </c>
      <c r="F105" s="18">
        <v>166</v>
      </c>
      <c r="G105" s="10">
        <v>2.7772500238752236E-06</v>
      </c>
      <c r="H105" s="7">
        <f t="shared" si="3"/>
        <v>0.0039604965548355985</v>
      </c>
    </row>
    <row r="106" spans="1:8" ht="12.75">
      <c r="A106" s="9">
        <v>41899</v>
      </c>
      <c r="B106" s="8">
        <v>41929</v>
      </c>
      <c r="C106">
        <v>1780</v>
      </c>
      <c r="D106" t="s">
        <v>6</v>
      </c>
      <c r="E106">
        <v>1.85</v>
      </c>
      <c r="F106" s="18">
        <v>194</v>
      </c>
      <c r="G106" s="10">
        <v>2.9194790898466954E-06</v>
      </c>
      <c r="H106" s="7">
        <f t="shared" si="3"/>
        <v>0.004163322271258315</v>
      </c>
    </row>
    <row r="107" spans="1:8" ht="12.75">
      <c r="A107" s="9">
        <v>41899</v>
      </c>
      <c r="B107" s="8">
        <v>41929</v>
      </c>
      <c r="C107">
        <v>1785</v>
      </c>
      <c r="D107" t="s">
        <v>6</v>
      </c>
      <c r="E107">
        <v>1.95</v>
      </c>
      <c r="F107" s="18">
        <v>193</v>
      </c>
      <c r="G107" s="10">
        <v>3.0600732026359288E-06</v>
      </c>
      <c r="H107" s="7">
        <f t="shared" si="3"/>
        <v>0.004363816463191012</v>
      </c>
    </row>
    <row r="108" spans="1:8" ht="12.75">
      <c r="A108" s="9">
        <v>41899</v>
      </c>
      <c r="B108" s="8">
        <v>41929</v>
      </c>
      <c r="C108">
        <v>1790</v>
      </c>
      <c r="D108" t="s">
        <v>6</v>
      </c>
      <c r="E108">
        <v>2.05</v>
      </c>
      <c r="F108" s="18">
        <v>193</v>
      </c>
      <c r="G108" s="10">
        <v>3.199053066966404E-06</v>
      </c>
      <c r="H108" s="7">
        <f t="shared" si="3"/>
        <v>0.004562008656598332</v>
      </c>
    </row>
    <row r="109" spans="1:8" ht="12.75">
      <c r="A109" s="9">
        <v>41899</v>
      </c>
      <c r="B109" s="8">
        <v>41929</v>
      </c>
      <c r="C109">
        <v>1795</v>
      </c>
      <c r="D109" t="s">
        <v>6</v>
      </c>
      <c r="E109">
        <v>2.15</v>
      </c>
      <c r="F109" s="18">
        <v>190</v>
      </c>
      <c r="G109" s="10">
        <v>3.3364390790467015E-06</v>
      </c>
      <c r="H109" s="7">
        <f t="shared" si="3"/>
        <v>0.004757927937487343</v>
      </c>
    </row>
    <row r="110" spans="1:8" ht="12.75">
      <c r="A110" s="9">
        <v>41899</v>
      </c>
      <c r="B110" s="8">
        <v>41929</v>
      </c>
      <c r="C110">
        <v>1800</v>
      </c>
      <c r="D110" t="s">
        <v>6</v>
      </c>
      <c r="E110">
        <v>2.25</v>
      </c>
      <c r="F110" s="18">
        <v>214</v>
      </c>
      <c r="G110" s="10">
        <v>3.472251331933284E-06</v>
      </c>
      <c r="H110" s="7">
        <f t="shared" si="3"/>
        <v>0.004951602959555121</v>
      </c>
    </row>
    <row r="111" spans="1:8" ht="12.75">
      <c r="A111" s="9">
        <v>41899</v>
      </c>
      <c r="B111" s="8">
        <v>41929</v>
      </c>
      <c r="C111">
        <v>1805</v>
      </c>
      <c r="D111" t="s">
        <v>6</v>
      </c>
      <c r="E111">
        <v>2.35</v>
      </c>
      <c r="F111" s="18">
        <v>211</v>
      </c>
      <c r="G111" s="10">
        <v>3.6065096207862844E-06</v>
      </c>
      <c r="H111" s="7">
        <f t="shared" si="3"/>
        <v>0.005143061951683775</v>
      </c>
    </row>
    <row r="112" spans="1:8" ht="12.75">
      <c r="A112" s="9">
        <v>41899</v>
      </c>
      <c r="B112" s="8">
        <v>41929</v>
      </c>
      <c r="C112">
        <v>1810</v>
      </c>
      <c r="D112" t="s">
        <v>6</v>
      </c>
      <c r="E112">
        <v>2.45</v>
      </c>
      <c r="F112" s="18">
        <v>177</v>
      </c>
      <c r="G112" s="10">
        <v>3.739233448020704E-06</v>
      </c>
      <c r="H112" s="7">
        <f t="shared" si="3"/>
        <v>0.005332332725286307</v>
      </c>
    </row>
    <row r="113" spans="1:8" ht="12.75">
      <c r="A113" s="9">
        <v>41899</v>
      </c>
      <c r="B113" s="8">
        <v>41929</v>
      </c>
      <c r="C113">
        <v>1815</v>
      </c>
      <c r="D113" t="s">
        <v>6</v>
      </c>
      <c r="E113">
        <v>2.6</v>
      </c>
      <c r="F113" s="18">
        <v>211</v>
      </c>
      <c r="G113" s="10">
        <v>3.946333048519217E-06</v>
      </c>
      <c r="H113" s="7">
        <f t="shared" si="3"/>
        <v>0.005627667047810753</v>
      </c>
    </row>
    <row r="114" spans="1:8" ht="12.75">
      <c r="A114" s="9">
        <v>41899</v>
      </c>
      <c r="B114" s="8">
        <v>41929</v>
      </c>
      <c r="C114">
        <v>1820</v>
      </c>
      <c r="D114" t="s">
        <v>6</v>
      </c>
      <c r="E114">
        <v>2.7</v>
      </c>
      <c r="F114" s="18">
        <v>209</v>
      </c>
      <c r="G114" s="10">
        <v>4.075628903078316E-06</v>
      </c>
      <c r="H114" s="7">
        <f t="shared" si="3"/>
        <v>0.005812049362018572</v>
      </c>
    </row>
    <row r="115" spans="1:8" ht="12.75">
      <c r="A115" s="9">
        <v>41899</v>
      </c>
      <c r="B115" s="8">
        <v>41929</v>
      </c>
      <c r="C115">
        <v>1825</v>
      </c>
      <c r="D115" t="s">
        <v>6</v>
      </c>
      <c r="E115">
        <v>2.85</v>
      </c>
      <c r="F115" s="18">
        <v>209</v>
      </c>
      <c r="G115" s="10">
        <v>4.278512130982683E-06</v>
      </c>
      <c r="H115" s="7">
        <f t="shared" si="3"/>
        <v>0.006101370927683008</v>
      </c>
    </row>
    <row r="116" spans="1:8" ht="12.75">
      <c r="A116" s="9">
        <v>41899</v>
      </c>
      <c r="B116" s="8">
        <v>41929</v>
      </c>
      <c r="C116">
        <v>1830</v>
      </c>
      <c r="D116" t="s">
        <v>6</v>
      </c>
      <c r="E116">
        <v>2.95</v>
      </c>
      <c r="F116" s="18">
        <v>207</v>
      </c>
      <c r="G116" s="10">
        <v>4.404468230778044E-06</v>
      </c>
      <c r="H116" s="7">
        <f t="shared" si="3"/>
        <v>0.006280990585622191</v>
      </c>
    </row>
    <row r="117" spans="1:8" ht="12.75">
      <c r="A117" s="9">
        <v>41899</v>
      </c>
      <c r="B117" s="8">
        <v>41929</v>
      </c>
      <c r="C117">
        <v>1835</v>
      </c>
      <c r="D117" t="s">
        <v>6</v>
      </c>
      <c r="E117">
        <v>3.1</v>
      </c>
      <c r="F117" s="18">
        <v>205</v>
      </c>
      <c r="G117" s="10">
        <v>4.603235585905361E-06</v>
      </c>
      <c r="H117" s="7">
        <f t="shared" si="3"/>
        <v>0.006564442712160328</v>
      </c>
    </row>
    <row r="118" spans="1:8" ht="12.75">
      <c r="A118" s="9">
        <v>41899</v>
      </c>
      <c r="B118" s="8">
        <v>41929</v>
      </c>
      <c r="C118">
        <v>1840</v>
      </c>
      <c r="D118" t="s">
        <v>6</v>
      </c>
      <c r="E118">
        <v>3.3</v>
      </c>
      <c r="F118" s="18">
        <v>205</v>
      </c>
      <c r="G118" s="10">
        <v>4.8736230887721435E-06</v>
      </c>
      <c r="H118" s="7">
        <f t="shared" si="3"/>
        <v>0.00695002872867614</v>
      </c>
    </row>
    <row r="119" spans="1:8" ht="12.75">
      <c r="A119" s="9">
        <v>41899</v>
      </c>
      <c r="B119" s="8">
        <v>41929</v>
      </c>
      <c r="C119">
        <v>1845</v>
      </c>
      <c r="D119" t="s">
        <v>6</v>
      </c>
      <c r="E119">
        <v>3.4</v>
      </c>
      <c r="F119" s="18">
        <v>202</v>
      </c>
      <c r="G119" s="10">
        <v>4.994129749677325E-06</v>
      </c>
      <c r="H119" s="7">
        <f t="shared" si="3"/>
        <v>0.007121877215937565</v>
      </c>
    </row>
    <row r="120" spans="1:8" ht="12.75">
      <c r="A120" s="9">
        <v>41899</v>
      </c>
      <c r="B120" s="8">
        <v>41929</v>
      </c>
      <c r="C120">
        <v>1850</v>
      </c>
      <c r="D120" t="s">
        <v>6</v>
      </c>
      <c r="E120">
        <v>3.6</v>
      </c>
      <c r="F120" s="18">
        <v>203</v>
      </c>
      <c r="G120" s="10">
        <v>5.259357459384118E-06</v>
      </c>
      <c r="H120" s="7">
        <f t="shared" si="3"/>
        <v>0.007500105110981373</v>
      </c>
    </row>
    <row r="121" spans="1:8" ht="12.75">
      <c r="A121" s="9">
        <v>41899</v>
      </c>
      <c r="B121" s="8">
        <v>41929</v>
      </c>
      <c r="C121">
        <v>1855</v>
      </c>
      <c r="D121" t="s">
        <v>6</v>
      </c>
      <c r="E121">
        <v>3.7</v>
      </c>
      <c r="F121" s="18">
        <v>202</v>
      </c>
      <c r="G121" s="10">
        <v>5.3763500981656745E-06</v>
      </c>
      <c r="H121" s="7">
        <f t="shared" si="3"/>
        <v>0.007666942428058409</v>
      </c>
    </row>
    <row r="122" spans="1:8" ht="12.75">
      <c r="A122" s="9">
        <v>41899</v>
      </c>
      <c r="B122" s="8">
        <v>41929</v>
      </c>
      <c r="C122">
        <v>1860</v>
      </c>
      <c r="D122" t="s">
        <v>6</v>
      </c>
      <c r="E122">
        <v>3.9</v>
      </c>
      <c r="F122" s="18">
        <v>201</v>
      </c>
      <c r="G122" s="10">
        <v>5.6365370216606904E-06</v>
      </c>
      <c r="H122" s="7">
        <f t="shared" si="3"/>
        <v>0.008037981911452642</v>
      </c>
    </row>
    <row r="123" spans="1:8" ht="12.75">
      <c r="A123" s="9">
        <v>41899</v>
      </c>
      <c r="B123" s="8">
        <v>41929</v>
      </c>
      <c r="C123">
        <v>1865</v>
      </c>
      <c r="D123" t="s">
        <v>6</v>
      </c>
      <c r="E123">
        <v>4</v>
      </c>
      <c r="F123" s="18">
        <v>239</v>
      </c>
      <c r="G123" s="10">
        <v>5.7501075036651504E-06</v>
      </c>
      <c r="H123" s="7">
        <f t="shared" si="3"/>
        <v>0.008199939062894868</v>
      </c>
    </row>
    <row r="124" spans="1:8" ht="12.75">
      <c r="A124" s="9">
        <v>41899</v>
      </c>
      <c r="B124" s="8">
        <v>41929</v>
      </c>
      <c r="C124">
        <v>1870</v>
      </c>
      <c r="D124" t="s">
        <v>6</v>
      </c>
      <c r="E124">
        <v>4.2</v>
      </c>
      <c r="F124" s="18">
        <v>229</v>
      </c>
      <c r="G124" s="10">
        <v>6.005369342998801E-06</v>
      </c>
      <c r="H124" s="7">
        <f t="shared" si="3"/>
        <v>0.00856395513151345</v>
      </c>
    </row>
    <row r="125" spans="1:8" ht="12.75">
      <c r="A125" s="9">
        <v>41899</v>
      </c>
      <c r="B125" s="8">
        <v>41929</v>
      </c>
      <c r="C125">
        <v>1875</v>
      </c>
      <c r="D125" t="s">
        <v>6</v>
      </c>
      <c r="E125">
        <v>4.4</v>
      </c>
      <c r="F125" s="18">
        <v>197</v>
      </c>
      <c r="G125" s="10">
        <v>6.257830240463443E-06</v>
      </c>
      <c r="H125" s="7">
        <f t="shared" si="3"/>
        <v>0.008923976917828624</v>
      </c>
    </row>
    <row r="126" spans="1:8" ht="12.75">
      <c r="A126" s="9">
        <v>41899</v>
      </c>
      <c r="B126" s="8">
        <v>41929</v>
      </c>
      <c r="C126">
        <v>1880</v>
      </c>
      <c r="D126" t="s">
        <v>6</v>
      </c>
      <c r="E126">
        <v>4.7</v>
      </c>
      <c r="F126" s="18">
        <v>228</v>
      </c>
      <c r="G126" s="10">
        <v>6.648991912212673E-06</v>
      </c>
      <c r="H126" s="7">
        <f t="shared" si="3"/>
        <v>0.009481792901275765</v>
      </c>
    </row>
    <row r="127" spans="1:8" ht="12.75">
      <c r="A127" s="9">
        <v>41899</v>
      </c>
      <c r="B127" s="8">
        <v>41929</v>
      </c>
      <c r="C127">
        <v>1885</v>
      </c>
      <c r="D127" t="s">
        <v>6</v>
      </c>
      <c r="E127">
        <v>5</v>
      </c>
      <c r="F127" s="18">
        <v>227</v>
      </c>
      <c r="G127" s="10">
        <v>7.035920773359314E-06</v>
      </c>
      <c r="H127" s="7">
        <f t="shared" si="3"/>
        <v>0.01003357268644594</v>
      </c>
    </row>
    <row r="128" spans="1:8" ht="12.75">
      <c r="A128" s="9">
        <v>41899</v>
      </c>
      <c r="B128" s="8">
        <v>41929</v>
      </c>
      <c r="C128">
        <v>1890</v>
      </c>
      <c r="D128" t="s">
        <v>6</v>
      </c>
      <c r="E128">
        <v>5.3</v>
      </c>
      <c r="F128" s="18">
        <v>227</v>
      </c>
      <c r="G128" s="10">
        <v>7.418667496798753E-06</v>
      </c>
      <c r="H128" s="7">
        <f t="shared" si="3"/>
        <v>0.010579388535406256</v>
      </c>
    </row>
    <row r="129" spans="1:8" ht="12.75">
      <c r="A129" s="9">
        <v>41899</v>
      </c>
      <c r="B129" s="8">
        <v>41929</v>
      </c>
      <c r="C129">
        <v>1895</v>
      </c>
      <c r="D129" t="s">
        <v>6</v>
      </c>
      <c r="E129">
        <v>5.6</v>
      </c>
      <c r="F129" s="18">
        <v>228</v>
      </c>
      <c r="G129" s="10">
        <v>7.797282040840708E-06</v>
      </c>
      <c r="H129" s="7">
        <f t="shared" si="3"/>
        <v>0.011119311691189146</v>
      </c>
    </row>
    <row r="130" spans="1:8" ht="12.75">
      <c r="A130" s="9">
        <v>41899</v>
      </c>
      <c r="B130" s="8">
        <v>41929</v>
      </c>
      <c r="C130">
        <v>1900</v>
      </c>
      <c r="D130" t="s">
        <v>6</v>
      </c>
      <c r="E130">
        <v>6</v>
      </c>
      <c r="F130" s="18">
        <v>204</v>
      </c>
      <c r="G130" s="10">
        <v>8.310318977258608E-06</v>
      </c>
      <c r="H130" s="7">
        <f aca="true" t="shared" si="4" ref="H130:H161">+G130/$G$183</f>
        <v>0.011850927858879846</v>
      </c>
    </row>
    <row r="131" spans="1:8" ht="12.75">
      <c r="A131" s="9">
        <v>41899</v>
      </c>
      <c r="B131" s="8">
        <v>41929</v>
      </c>
      <c r="C131">
        <v>1905</v>
      </c>
      <c r="D131" t="s">
        <v>6</v>
      </c>
      <c r="E131">
        <v>6.3</v>
      </c>
      <c r="F131" s="18">
        <v>227</v>
      </c>
      <c r="G131" s="10">
        <v>8.680090129800362E-06</v>
      </c>
      <c r="H131" s="7">
        <f t="shared" si="4"/>
        <v>0.012378239898894073</v>
      </c>
    </row>
    <row r="132" spans="1:8" ht="12.75">
      <c r="A132" s="9">
        <v>41899</v>
      </c>
      <c r="B132" s="8">
        <v>41929</v>
      </c>
      <c r="C132">
        <v>1910</v>
      </c>
      <c r="D132" t="s">
        <v>6</v>
      </c>
      <c r="E132">
        <v>6.7</v>
      </c>
      <c r="F132" s="18">
        <v>227</v>
      </c>
      <c r="G132" s="10">
        <v>9.182939297303343E-06</v>
      </c>
      <c r="H132" s="7">
        <f t="shared" si="4"/>
        <v>0.013095327801811302</v>
      </c>
    </row>
    <row r="133" spans="1:8" ht="12.75">
      <c r="A133" s="9">
        <v>41899</v>
      </c>
      <c r="B133" s="8">
        <v>41929</v>
      </c>
      <c r="C133">
        <v>1915</v>
      </c>
      <c r="D133" t="s">
        <v>6</v>
      </c>
      <c r="E133">
        <v>7.1</v>
      </c>
      <c r="F133" s="18">
        <v>223</v>
      </c>
      <c r="G133" s="10">
        <v>9.680425285518587E-06</v>
      </c>
      <c r="H133" s="7">
        <f t="shared" si="4"/>
        <v>0.013804767544530692</v>
      </c>
    </row>
    <row r="134" spans="1:8" ht="12.75">
      <c r="A134" s="9">
        <v>41899</v>
      </c>
      <c r="B134" s="8">
        <v>41929</v>
      </c>
      <c r="C134">
        <v>1920</v>
      </c>
      <c r="D134" t="s">
        <v>6</v>
      </c>
      <c r="E134">
        <v>7.6</v>
      </c>
      <c r="F134" s="18">
        <v>225</v>
      </c>
      <c r="G134" s="10">
        <v>1.0308246141676938E-05</v>
      </c>
      <c r="H134" s="7">
        <f t="shared" si="4"/>
        <v>0.014700071286179268</v>
      </c>
    </row>
    <row r="135" spans="1:8" ht="12.75">
      <c r="A135" s="9">
        <v>41899</v>
      </c>
      <c r="B135" s="8">
        <v>41929</v>
      </c>
      <c r="C135">
        <v>1925</v>
      </c>
      <c r="D135" t="s">
        <v>6</v>
      </c>
      <c r="E135">
        <v>8</v>
      </c>
      <c r="F135" s="18">
        <v>221</v>
      </c>
      <c r="G135" s="10">
        <v>1.0794490900690554E-05</v>
      </c>
      <c r="H135" s="7">
        <f t="shared" si="4"/>
        <v>0.015393480477402598</v>
      </c>
    </row>
    <row r="136" spans="1:8" ht="12.75">
      <c r="A136" s="9">
        <v>41899</v>
      </c>
      <c r="B136" s="8">
        <v>41929</v>
      </c>
      <c r="C136">
        <v>1930</v>
      </c>
      <c r="D136" t="s">
        <v>6</v>
      </c>
      <c r="E136">
        <v>8.6</v>
      </c>
      <c r="F136" s="18">
        <v>220</v>
      </c>
      <c r="G136" s="10">
        <v>1.1544030845032562E-05</v>
      </c>
      <c r="H136" s="7">
        <f t="shared" si="4"/>
        <v>0.016462361687865613</v>
      </c>
    </row>
    <row r="137" spans="1:8" ht="12.75">
      <c r="A137" s="9">
        <v>41899</v>
      </c>
      <c r="B137" s="8">
        <v>41929</v>
      </c>
      <c r="C137">
        <v>1935</v>
      </c>
      <c r="D137" t="s">
        <v>6</v>
      </c>
      <c r="E137">
        <v>9.2</v>
      </c>
      <c r="F137" s="18">
        <v>218</v>
      </c>
      <c r="G137" s="10">
        <v>1.2285689467233446E-05</v>
      </c>
      <c r="H137" s="7">
        <f t="shared" si="4"/>
        <v>0.017520003741277903</v>
      </c>
    </row>
    <row r="138" spans="1:8" ht="12.75">
      <c r="A138" s="9">
        <v>41899</v>
      </c>
      <c r="B138" s="8">
        <v>41929</v>
      </c>
      <c r="C138">
        <v>1940</v>
      </c>
      <c r="D138" t="s">
        <v>6</v>
      </c>
      <c r="E138">
        <v>9.8</v>
      </c>
      <c r="F138" s="18">
        <v>217</v>
      </c>
      <c r="G138" s="10">
        <v>1.3019558613094514E-05</v>
      </c>
      <c r="H138" s="7">
        <f t="shared" si="4"/>
        <v>0.01856653761431658</v>
      </c>
    </row>
    <row r="139" spans="1:8" ht="12.75">
      <c r="A139" s="9">
        <v>41899</v>
      </c>
      <c r="B139" s="8">
        <v>41929</v>
      </c>
      <c r="C139">
        <v>1945</v>
      </c>
      <c r="D139" t="s">
        <v>6</v>
      </c>
      <c r="E139">
        <v>10.5</v>
      </c>
      <c r="F139" s="18">
        <v>217</v>
      </c>
      <c r="G139" s="10">
        <v>1.3877899336861707E-05</v>
      </c>
      <c r="H139" s="7">
        <f t="shared" si="4"/>
        <v>0.019790574143304217</v>
      </c>
    </row>
    <row r="140" spans="1:8" ht="12.75">
      <c r="A140" s="9">
        <v>41899</v>
      </c>
      <c r="B140" s="8">
        <v>41929</v>
      </c>
      <c r="C140">
        <v>1950</v>
      </c>
      <c r="D140" t="s">
        <v>6</v>
      </c>
      <c r="E140">
        <v>11.2</v>
      </c>
      <c r="F140" s="18">
        <v>215</v>
      </c>
      <c r="G140" s="10">
        <v>1.4727276655205787E-05</v>
      </c>
      <c r="H140" s="7">
        <f t="shared" si="4"/>
        <v>0.021001828410704797</v>
      </c>
    </row>
    <row r="141" spans="1:8" ht="12.75">
      <c r="A141" s="9">
        <v>41899</v>
      </c>
      <c r="B141" s="8">
        <v>41929</v>
      </c>
      <c r="C141">
        <v>1955</v>
      </c>
      <c r="D141" t="s">
        <v>6</v>
      </c>
      <c r="E141">
        <v>12.2</v>
      </c>
      <c r="F141" s="18">
        <v>218</v>
      </c>
      <c r="G141" s="10">
        <v>1.596025965277672E-05</v>
      </c>
      <c r="H141" s="7">
        <f t="shared" si="4"/>
        <v>0.02276012344070601</v>
      </c>
    </row>
    <row r="142" spans="1:8" ht="12.75">
      <c r="A142" s="9">
        <v>41899</v>
      </c>
      <c r="B142" s="8">
        <v>41929</v>
      </c>
      <c r="C142">
        <v>1960</v>
      </c>
      <c r="D142" t="s">
        <v>6</v>
      </c>
      <c r="E142">
        <v>13</v>
      </c>
      <c r="F142" s="18">
        <v>214</v>
      </c>
      <c r="G142" s="10">
        <v>1.6920175170187184E-05</v>
      </c>
      <c r="H142" s="7">
        <f t="shared" si="4"/>
        <v>0.024129010673383976</v>
      </c>
    </row>
    <row r="143" spans="1:8" ht="12.75">
      <c r="A143" s="9">
        <v>41899</v>
      </c>
      <c r="B143" s="8">
        <v>41929</v>
      </c>
      <c r="C143">
        <v>1965</v>
      </c>
      <c r="D143" t="s">
        <v>6</v>
      </c>
      <c r="E143">
        <v>14</v>
      </c>
      <c r="F143" s="18">
        <v>214</v>
      </c>
      <c r="G143" s="10">
        <v>1.8129113649625445E-05</v>
      </c>
      <c r="H143" s="7">
        <f t="shared" si="4"/>
        <v>0.025853017025589353</v>
      </c>
    </row>
    <row r="144" spans="1:8" ht="12.75">
      <c r="A144" s="9">
        <v>41899</v>
      </c>
      <c r="B144" s="8">
        <v>41929</v>
      </c>
      <c r="C144">
        <v>1970</v>
      </c>
      <c r="D144" t="s">
        <v>6</v>
      </c>
      <c r="E144">
        <v>15.1</v>
      </c>
      <c r="F144" s="18">
        <v>213</v>
      </c>
      <c r="G144" s="10">
        <v>1.945441339935513E-05</v>
      </c>
      <c r="H144" s="7">
        <f t="shared" si="4"/>
        <v>0.027742960332027763</v>
      </c>
    </row>
    <row r="145" spans="1:8" ht="12.75">
      <c r="A145" s="9">
        <v>41899</v>
      </c>
      <c r="B145" s="8">
        <v>41929</v>
      </c>
      <c r="C145">
        <v>1975</v>
      </c>
      <c r="D145" t="s">
        <v>6</v>
      </c>
      <c r="E145">
        <v>16.3</v>
      </c>
      <c r="F145" s="18">
        <v>213</v>
      </c>
      <c r="G145" s="10">
        <v>2.0894262653584504E-05</v>
      </c>
      <c r="H145" s="7">
        <f t="shared" si="4"/>
        <v>0.029796256924641006</v>
      </c>
    </row>
    <row r="146" spans="1:8" ht="12.75">
      <c r="A146" s="9">
        <v>41899</v>
      </c>
      <c r="B146" s="8">
        <v>41929</v>
      </c>
      <c r="C146">
        <v>1980</v>
      </c>
      <c r="D146" t="s">
        <v>6</v>
      </c>
      <c r="E146">
        <v>17.6</v>
      </c>
      <c r="F146" s="18">
        <v>316</v>
      </c>
      <c r="G146" s="10">
        <v>2.2446877297346485E-05</v>
      </c>
      <c r="H146" s="7">
        <f t="shared" si="4"/>
        <v>0.032010362566820987</v>
      </c>
    </row>
    <row r="147" spans="1:8" ht="12.75">
      <c r="A147" s="9">
        <v>41899</v>
      </c>
      <c r="B147" s="8">
        <v>41929</v>
      </c>
      <c r="C147">
        <v>1985</v>
      </c>
      <c r="D147" t="s">
        <v>6</v>
      </c>
      <c r="E147">
        <v>18.9</v>
      </c>
      <c r="F147" s="18">
        <v>211</v>
      </c>
      <c r="G147" s="10">
        <v>2.3983603030257477E-05</v>
      </c>
      <c r="H147" s="7">
        <f t="shared" si="4"/>
        <v>0.03420180983249743</v>
      </c>
    </row>
    <row r="148" spans="1:8" ht="12.75">
      <c r="A148" s="9">
        <v>41899</v>
      </c>
      <c r="B148" s="8">
        <v>41929</v>
      </c>
      <c r="C148">
        <v>1990</v>
      </c>
      <c r="D148" t="s">
        <v>6</v>
      </c>
      <c r="E148">
        <v>20.5</v>
      </c>
      <c r="F148" s="18">
        <v>213</v>
      </c>
      <c r="G148" s="10">
        <v>2.5883401762246047E-05</v>
      </c>
      <c r="H148" s="7">
        <f t="shared" si="4"/>
        <v>0.036911017238470546</v>
      </c>
    </row>
    <row r="149" spans="1:8" ht="12.75">
      <c r="A149" s="9">
        <v>41899</v>
      </c>
      <c r="B149" s="8">
        <v>41929</v>
      </c>
      <c r="C149">
        <v>1995</v>
      </c>
      <c r="D149" t="s">
        <v>6</v>
      </c>
      <c r="E149">
        <v>22.1</v>
      </c>
      <c r="F149" s="18">
        <v>312</v>
      </c>
      <c r="G149" s="10">
        <v>1.3881938729963362E-05</v>
      </c>
      <c r="H149" s="7">
        <f t="shared" si="4"/>
        <v>0.0197963345186126</v>
      </c>
    </row>
    <row r="150" spans="1:8" ht="12.75">
      <c r="A150" s="9">
        <v>41899</v>
      </c>
      <c r="B150" s="8">
        <v>41929</v>
      </c>
      <c r="C150">
        <v>1995</v>
      </c>
      <c r="D150" t="s">
        <v>7</v>
      </c>
      <c r="E150">
        <v>26.8</v>
      </c>
      <c r="F150" s="18">
        <v>50</v>
      </c>
      <c r="G150" s="10">
        <v>1.6834206242670503E-05</v>
      </c>
      <c r="H150" s="7">
        <f t="shared" si="4"/>
        <v>0.02400641471035374</v>
      </c>
    </row>
    <row r="151" spans="1:8" ht="12.75">
      <c r="A151" s="9">
        <v>41899</v>
      </c>
      <c r="B151" s="8">
        <v>41929</v>
      </c>
      <c r="C151">
        <v>2000</v>
      </c>
      <c r="D151" t="s">
        <v>7</v>
      </c>
      <c r="E151">
        <v>23.8</v>
      </c>
      <c r="F151" s="18">
        <v>150</v>
      </c>
      <c r="G151" s="10">
        <v>2.9750249412004387E-05</v>
      </c>
      <c r="H151" s="7">
        <f t="shared" si="4"/>
        <v>0.04242533415746829</v>
      </c>
    </row>
    <row r="152" spans="1:8" ht="12.75">
      <c r="A152" s="9">
        <v>41899</v>
      </c>
      <c r="B152" s="8">
        <v>41929</v>
      </c>
      <c r="C152">
        <v>2005</v>
      </c>
      <c r="D152" t="s">
        <v>7</v>
      </c>
      <c r="E152">
        <v>20.5</v>
      </c>
      <c r="F152" s="18">
        <v>301</v>
      </c>
      <c r="G152" s="10">
        <v>2.5497567631711386E-05</v>
      </c>
      <c r="H152" s="7">
        <f t="shared" si="4"/>
        <v>0.0363607985935578</v>
      </c>
    </row>
    <row r="153" spans="1:8" ht="12.75">
      <c r="A153" s="9">
        <v>41899</v>
      </c>
      <c r="B153" s="8">
        <v>41929</v>
      </c>
      <c r="C153">
        <v>2010</v>
      </c>
      <c r="D153" t="s">
        <v>7</v>
      </c>
      <c r="E153">
        <v>17.7</v>
      </c>
      <c r="F153" s="18">
        <v>298</v>
      </c>
      <c r="G153" s="10">
        <v>2.190558202725565E-05</v>
      </c>
      <c r="H153" s="7">
        <f t="shared" si="4"/>
        <v>0.031238448610960357</v>
      </c>
    </row>
    <row r="154" spans="1:8" ht="12.75">
      <c r="A154" s="9">
        <v>41899</v>
      </c>
      <c r="B154" s="8">
        <v>41929</v>
      </c>
      <c r="C154">
        <v>2015</v>
      </c>
      <c r="D154" t="s">
        <v>7</v>
      </c>
      <c r="E154">
        <v>15</v>
      </c>
      <c r="F154" s="18">
        <v>200</v>
      </c>
      <c r="G154" s="10">
        <v>1.8472037576675907E-05</v>
      </c>
      <c r="H154" s="7">
        <f t="shared" si="4"/>
        <v>0.026342043587828413</v>
      </c>
    </row>
    <row r="155" spans="1:8" ht="12.75">
      <c r="A155" s="9">
        <v>41899</v>
      </c>
      <c r="B155" s="8">
        <v>41929</v>
      </c>
      <c r="C155">
        <v>2020</v>
      </c>
      <c r="D155" t="s">
        <v>7</v>
      </c>
      <c r="E155">
        <v>12.6</v>
      </c>
      <c r="F155" s="18">
        <v>199</v>
      </c>
      <c r="G155" s="10">
        <v>1.5439792218066246E-05</v>
      </c>
      <c r="H155" s="7">
        <f t="shared" si="4"/>
        <v>0.02201791101317717</v>
      </c>
    </row>
    <row r="156" spans="1:8" ht="12.75">
      <c r="A156" s="9">
        <v>41899</v>
      </c>
      <c r="B156" s="8">
        <v>41929</v>
      </c>
      <c r="C156">
        <v>2025</v>
      </c>
      <c r="D156" t="s">
        <v>7</v>
      </c>
      <c r="E156">
        <v>10.4</v>
      </c>
      <c r="F156" s="18">
        <v>199</v>
      </c>
      <c r="G156" s="10">
        <v>1.2681100063291052E-05</v>
      </c>
      <c r="H156" s="7">
        <f t="shared" si="4"/>
        <v>0.018083878901947265</v>
      </c>
    </row>
    <row r="157" spans="1:8" ht="12.75">
      <c r="A157" s="9">
        <v>41899</v>
      </c>
      <c r="B157" s="8">
        <v>41929</v>
      </c>
      <c r="C157">
        <v>2030</v>
      </c>
      <c r="D157" t="s">
        <v>7</v>
      </c>
      <c r="E157">
        <v>8.5</v>
      </c>
      <c r="F157" s="18">
        <v>163</v>
      </c>
      <c r="G157" s="10">
        <v>1.0313367541765975E-05</v>
      </c>
      <c r="H157" s="7">
        <f t="shared" si="4"/>
        <v>0.014707374657224076</v>
      </c>
    </row>
    <row r="158" spans="1:8" ht="12.75">
      <c r="A158" s="9">
        <v>41899</v>
      </c>
      <c r="B158" s="8">
        <v>41929</v>
      </c>
      <c r="C158">
        <v>2035</v>
      </c>
      <c r="D158" t="s">
        <v>7</v>
      </c>
      <c r="E158">
        <v>6.9</v>
      </c>
      <c r="F158" s="18">
        <v>197</v>
      </c>
      <c r="G158" s="10">
        <v>8.330938124368783E-06</v>
      </c>
      <c r="H158" s="7">
        <f t="shared" si="4"/>
        <v>0.01188033178736719</v>
      </c>
    </row>
    <row r="159" spans="1:8" ht="12.75">
      <c r="A159" s="9">
        <v>41899</v>
      </c>
      <c r="B159" s="8">
        <v>41929</v>
      </c>
      <c r="C159">
        <v>2040</v>
      </c>
      <c r="D159" t="s">
        <v>7</v>
      </c>
      <c r="E159">
        <v>5.5</v>
      </c>
      <c r="F159" s="18">
        <v>151</v>
      </c>
      <c r="G159" s="10">
        <v>6.608090770115247E-06</v>
      </c>
      <c r="H159" s="7">
        <f t="shared" si="4"/>
        <v>0.009423465839983795</v>
      </c>
    </row>
    <row r="160" spans="1:8" ht="12.75">
      <c r="A160" s="9">
        <v>41899</v>
      </c>
      <c r="B160" s="8">
        <v>41929</v>
      </c>
      <c r="C160">
        <v>2045</v>
      </c>
      <c r="D160" t="s">
        <v>7</v>
      </c>
      <c r="E160">
        <v>4.3</v>
      </c>
      <c r="F160" s="18">
        <v>151</v>
      </c>
      <c r="G160" s="10">
        <v>5.1410931898615845E-06</v>
      </c>
      <c r="H160" s="7">
        <f t="shared" si="4"/>
        <v>0.007331454385271563</v>
      </c>
    </row>
    <row r="161" spans="1:8" ht="12.75">
      <c r="A161" s="9">
        <v>41899</v>
      </c>
      <c r="B161" s="8">
        <v>41929</v>
      </c>
      <c r="C161">
        <v>2050</v>
      </c>
      <c r="D161" t="s">
        <v>7</v>
      </c>
      <c r="E161">
        <v>3.3</v>
      </c>
      <c r="F161" s="18">
        <v>150</v>
      </c>
      <c r="G161" s="10">
        <v>3.926267300261027E-06</v>
      </c>
      <c r="H161" s="7">
        <f t="shared" si="4"/>
        <v>0.005599052293588563</v>
      </c>
    </row>
    <row r="162" spans="1:8" ht="12.75">
      <c r="A162" s="9">
        <v>41899</v>
      </c>
      <c r="B162" s="8">
        <v>41929</v>
      </c>
      <c r="C162">
        <v>2055</v>
      </c>
      <c r="D162" t="s">
        <v>7</v>
      </c>
      <c r="E162">
        <v>2.6</v>
      </c>
      <c r="F162" s="18">
        <v>150</v>
      </c>
      <c r="G162" s="10">
        <v>3.0783878823256354E-06</v>
      </c>
      <c r="H162" s="7">
        <f aca="true" t="shared" si="5" ref="H162:H193">+G162/$G$183</f>
        <v>0.004389934106611818</v>
      </c>
    </row>
    <row r="163" spans="1:8" ht="12.75">
      <c r="A163" s="9">
        <v>41899</v>
      </c>
      <c r="B163" s="8">
        <v>41929</v>
      </c>
      <c r="C163">
        <v>2060</v>
      </c>
      <c r="D163" t="s">
        <v>7</v>
      </c>
      <c r="E163">
        <v>1.95</v>
      </c>
      <c r="F163" s="18">
        <v>149</v>
      </c>
      <c r="G163" s="10">
        <v>2.2975967904771093E-06</v>
      </c>
      <c r="H163" s="7">
        <f t="shared" si="5"/>
        <v>0.003276487206718536</v>
      </c>
    </row>
    <row r="164" spans="1:8" ht="12.75">
      <c r="A164" s="9">
        <v>41899</v>
      </c>
      <c r="B164" s="8">
        <v>41929</v>
      </c>
      <c r="C164">
        <v>2065</v>
      </c>
      <c r="D164" t="s">
        <v>7</v>
      </c>
      <c r="E164">
        <v>1.5</v>
      </c>
      <c r="F164" s="18">
        <v>149</v>
      </c>
      <c r="G164" s="10">
        <v>1.7588337568903833E-06</v>
      </c>
      <c r="H164" s="7">
        <f t="shared" si="5"/>
        <v>0.002508184345957135</v>
      </c>
    </row>
    <row r="165" spans="1:8" ht="12.75">
      <c r="A165" s="9">
        <v>41899</v>
      </c>
      <c r="B165" s="8">
        <v>41929</v>
      </c>
      <c r="C165">
        <v>2070</v>
      </c>
      <c r="D165" t="s">
        <v>7</v>
      </c>
      <c r="E165">
        <v>1.2</v>
      </c>
      <c r="F165" s="18">
        <v>163</v>
      </c>
      <c r="G165" s="10">
        <v>1.4002777898155652E-06</v>
      </c>
      <c r="H165" s="7">
        <f t="shared" si="5"/>
        <v>0.001996865717779003</v>
      </c>
    </row>
    <row r="166" spans="1:8" ht="12.75">
      <c r="A166" s="9">
        <v>41899</v>
      </c>
      <c r="B166" s="8">
        <v>41929</v>
      </c>
      <c r="C166">
        <v>2075</v>
      </c>
      <c r="D166" t="s">
        <v>7</v>
      </c>
      <c r="E166">
        <v>0.95</v>
      </c>
      <c r="F166" s="18">
        <v>276</v>
      </c>
      <c r="G166" s="10">
        <v>1.1032172616251375E-06</v>
      </c>
      <c r="H166" s="7">
        <f t="shared" si="5"/>
        <v>0.001573242641584301</v>
      </c>
    </row>
    <row r="167" spans="1:8" ht="12.75">
      <c r="A167" s="9">
        <v>41899</v>
      </c>
      <c r="B167" s="8">
        <v>41929</v>
      </c>
      <c r="C167">
        <v>2080</v>
      </c>
      <c r="D167" t="s">
        <v>7</v>
      </c>
      <c r="E167">
        <v>0.75</v>
      </c>
      <c r="F167" s="18">
        <v>161</v>
      </c>
      <c r="G167" s="10">
        <v>8.667787163664818E-07</v>
      </c>
      <c r="H167" s="7">
        <f t="shared" si="5"/>
        <v>0.001236069525776519</v>
      </c>
    </row>
    <row r="168" spans="1:8" ht="12.75">
      <c r="A168" s="9">
        <v>41899</v>
      </c>
      <c r="B168" s="8">
        <v>41929</v>
      </c>
      <c r="C168">
        <v>2085</v>
      </c>
      <c r="D168" t="s">
        <v>7</v>
      </c>
      <c r="E168">
        <v>0.6</v>
      </c>
      <c r="F168" s="18">
        <v>162</v>
      </c>
      <c r="G168" s="10">
        <v>6.901011911714616E-07</v>
      </c>
      <c r="H168" s="7">
        <f t="shared" si="5"/>
        <v>0.0009841185945184858</v>
      </c>
    </row>
    <row r="169" spans="1:8" ht="12.75">
      <c r="A169" s="9">
        <v>41899</v>
      </c>
      <c r="B169" s="8">
        <v>41929</v>
      </c>
      <c r="C169">
        <v>2090</v>
      </c>
      <c r="D169" t="s">
        <v>7</v>
      </c>
      <c r="E169">
        <v>0.5</v>
      </c>
      <c r="F169" s="18">
        <v>161</v>
      </c>
      <c r="G169" s="10">
        <v>5.723360177175351E-07</v>
      </c>
      <c r="H169" s="7">
        <f t="shared" si="5"/>
        <v>0.0008161796046060502</v>
      </c>
    </row>
    <row r="170" spans="1:8" ht="12.75">
      <c r="A170" s="9">
        <v>41899</v>
      </c>
      <c r="B170" s="8">
        <v>41929</v>
      </c>
      <c r="C170">
        <v>2095</v>
      </c>
      <c r="D170" t="s">
        <v>7</v>
      </c>
      <c r="E170">
        <v>0.4</v>
      </c>
      <c r="F170" s="18">
        <v>162</v>
      </c>
      <c r="G170" s="10">
        <v>4.556858908740716E-07</v>
      </c>
      <c r="H170" s="7">
        <f t="shared" si="5"/>
        <v>0.0006498307265745241</v>
      </c>
    </row>
    <row r="171" spans="1:8" ht="12.75">
      <c r="A171" s="9">
        <v>41899</v>
      </c>
      <c r="B171" s="8">
        <v>41929</v>
      </c>
      <c r="C171">
        <v>2100</v>
      </c>
      <c r="D171" t="s">
        <v>7</v>
      </c>
      <c r="E171">
        <v>0.3</v>
      </c>
      <c r="F171" s="18">
        <v>232</v>
      </c>
      <c r="G171" s="10">
        <v>3.401389059853013E-07</v>
      </c>
      <c r="H171" s="7">
        <f t="shared" si="5"/>
        <v>0.00048505498379315475</v>
      </c>
    </row>
    <row r="172" spans="1:8" ht="12.75">
      <c r="A172" s="9">
        <v>41899</v>
      </c>
      <c r="B172" s="8">
        <v>41929</v>
      </c>
      <c r="C172">
        <v>2105</v>
      </c>
      <c r="D172" t="s">
        <v>7</v>
      </c>
      <c r="E172">
        <v>0.25</v>
      </c>
      <c r="F172" s="18">
        <v>146</v>
      </c>
      <c r="G172" s="10">
        <v>2.821041360624195E-07</v>
      </c>
      <c r="H172" s="7">
        <f t="shared" si="5"/>
        <v>0.00040229451773344626</v>
      </c>
    </row>
    <row r="173" spans="1:8" ht="12.75">
      <c r="A173" s="9">
        <v>41899</v>
      </c>
      <c r="B173" s="8">
        <v>41929</v>
      </c>
      <c r="C173">
        <v>2110</v>
      </c>
      <c r="D173" t="s">
        <v>7</v>
      </c>
      <c r="E173">
        <v>0.2</v>
      </c>
      <c r="F173" s="18">
        <v>230</v>
      </c>
      <c r="G173" s="10">
        <v>2.2461498699417936E-07</v>
      </c>
      <c r="H173" s="7">
        <f t="shared" si="5"/>
        <v>0.0003203121341281362</v>
      </c>
    </row>
    <row r="174" spans="1:8" ht="12.75">
      <c r="A174" s="9">
        <v>41899</v>
      </c>
      <c r="B174" s="8">
        <v>41929</v>
      </c>
      <c r="C174">
        <v>2115</v>
      </c>
      <c r="D174" t="s">
        <v>7</v>
      </c>
      <c r="E174">
        <v>0.2</v>
      </c>
      <c r="F174" s="18">
        <v>229</v>
      </c>
      <c r="G174" s="10">
        <v>2.235542329296617E-07</v>
      </c>
      <c r="H174" s="7">
        <f t="shared" si="5"/>
        <v>0.0003187994461159175</v>
      </c>
    </row>
    <row r="175" spans="1:8" ht="12.75">
      <c r="A175" s="9">
        <v>41899</v>
      </c>
      <c r="B175" s="8">
        <v>41929</v>
      </c>
      <c r="C175">
        <v>2120</v>
      </c>
      <c r="D175" t="s">
        <v>7</v>
      </c>
      <c r="E175">
        <v>0.15</v>
      </c>
      <c r="F175" s="18">
        <v>141</v>
      </c>
      <c r="G175" s="10">
        <v>1.668757315097876E-07</v>
      </c>
      <c r="H175" s="7">
        <f t="shared" si="5"/>
        <v>0.00023797308634387375</v>
      </c>
    </row>
    <row r="176" spans="1:8" ht="12.75">
      <c r="A176" s="9">
        <v>41899</v>
      </c>
      <c r="B176" s="8">
        <v>41929</v>
      </c>
      <c r="C176">
        <v>2125</v>
      </c>
      <c r="D176" t="s">
        <v>7</v>
      </c>
      <c r="E176">
        <v>0.15</v>
      </c>
      <c r="F176" s="18">
        <v>570</v>
      </c>
      <c r="G176" s="10">
        <v>1.6609135782922395E-07</v>
      </c>
      <c r="H176" s="7">
        <f t="shared" si="5"/>
        <v>0.00023685453049442906</v>
      </c>
    </row>
    <row r="177" spans="1:8" ht="12.75">
      <c r="A177" s="9">
        <v>41899</v>
      </c>
      <c r="B177" s="8">
        <v>41929</v>
      </c>
      <c r="C177">
        <v>2130</v>
      </c>
      <c r="D177" t="s">
        <v>7</v>
      </c>
      <c r="E177">
        <v>0.15</v>
      </c>
      <c r="F177" s="18">
        <v>304</v>
      </c>
      <c r="G177" s="10">
        <v>2.4796875213171637E-07</v>
      </c>
      <c r="H177" s="7">
        <f t="shared" si="5"/>
        <v>0.0003536157638246069</v>
      </c>
    </row>
    <row r="178" spans="1:8" ht="12.75">
      <c r="A178" s="9">
        <v>41899</v>
      </c>
      <c r="B178" s="8">
        <v>41929</v>
      </c>
      <c r="C178">
        <v>2140</v>
      </c>
      <c r="D178" t="s">
        <v>7</v>
      </c>
      <c r="E178">
        <v>0.1</v>
      </c>
      <c r="F178" s="18">
        <v>401</v>
      </c>
      <c r="G178" s="10">
        <v>2.183615127078317E-07</v>
      </c>
      <c r="H178" s="7">
        <f t="shared" si="5"/>
        <v>0.00031139436901735416</v>
      </c>
    </row>
    <row r="179" spans="1:8" ht="12.75">
      <c r="A179" s="9">
        <v>41899</v>
      </c>
      <c r="B179" s="8">
        <v>41929</v>
      </c>
      <c r="C179">
        <v>2150</v>
      </c>
      <c r="D179" t="s">
        <v>7</v>
      </c>
      <c r="E179">
        <v>0.1</v>
      </c>
      <c r="F179" s="18">
        <v>399</v>
      </c>
      <c r="G179" s="10">
        <v>2.1633496670563244E-07</v>
      </c>
      <c r="H179" s="7">
        <f t="shared" si="5"/>
        <v>0.0003085044137051109</v>
      </c>
    </row>
    <row r="180" spans="1:8" ht="12.75">
      <c r="A180" s="9">
        <v>41899</v>
      </c>
      <c r="B180" s="8">
        <v>41929</v>
      </c>
      <c r="C180">
        <v>2160</v>
      </c>
      <c r="D180" t="s">
        <v>7</v>
      </c>
      <c r="E180">
        <v>0.05</v>
      </c>
      <c r="F180" s="18">
        <v>72</v>
      </c>
      <c r="G180" s="10">
        <v>1.33960313731994E-07</v>
      </c>
      <c r="H180" s="7">
        <f t="shared" si="5"/>
        <v>0.0001910340647976513</v>
      </c>
    </row>
    <row r="181" spans="1:8" ht="12.75">
      <c r="A181" s="9">
        <v>41899</v>
      </c>
      <c r="B181" s="8">
        <v>41929</v>
      </c>
      <c r="C181">
        <v>2175</v>
      </c>
      <c r="D181" t="s">
        <v>7</v>
      </c>
      <c r="E181">
        <v>0.05</v>
      </c>
      <c r="F181" s="18">
        <v>114</v>
      </c>
      <c r="G181" s="10">
        <v>2.113903307907065E-07</v>
      </c>
      <c r="H181" s="7">
        <f t="shared" si="5"/>
        <v>0.00030145311715722026</v>
      </c>
    </row>
    <row r="182" spans="1:8" ht="12.75">
      <c r="A182" s="9">
        <v>41899</v>
      </c>
      <c r="B182" s="8">
        <v>41929</v>
      </c>
      <c r="C182">
        <v>2200</v>
      </c>
      <c r="D182" t="s">
        <v>7</v>
      </c>
      <c r="E182">
        <v>0.1</v>
      </c>
      <c r="F182" s="18">
        <v>158</v>
      </c>
      <c r="G182" s="10">
        <v>5.165332559900754E-07</v>
      </c>
      <c r="H182" s="7">
        <f t="shared" si="5"/>
        <v>0.0007366020931569603</v>
      </c>
    </row>
    <row r="183" spans="6:8" ht="12.75">
      <c r="F183" s="18">
        <f>SUM(F2:F182)</f>
        <v>59024</v>
      </c>
      <c r="G183" s="10">
        <f>SUM(G2:G182)</f>
        <v>0.0007012378335449678</v>
      </c>
      <c r="H183" s="7">
        <f t="shared" si="5"/>
        <v>1</v>
      </c>
    </row>
    <row r="184" spans="6:11" ht="12.75">
      <c r="F184" s="1"/>
      <c r="G184" s="1"/>
      <c r="H184" s="1"/>
      <c r="I184" s="19"/>
      <c r="J184" s="10"/>
      <c r="K184" s="7"/>
    </row>
    <row r="185" spans="6:11" ht="12.75">
      <c r="F185" s="1"/>
      <c r="G185" s="1"/>
      <c r="H185" s="1"/>
      <c r="I185" s="19"/>
      <c r="J185" s="10"/>
      <c r="K185" s="7"/>
    </row>
    <row r="186" spans="6:11" ht="12.75">
      <c r="F186" s="1"/>
      <c r="G186" s="1"/>
      <c r="H186" s="1"/>
      <c r="I186" s="19"/>
      <c r="J186" s="10"/>
      <c r="K186" s="7"/>
    </row>
    <row r="187" spans="1:10" ht="73.5" customHeight="1">
      <c r="A187" s="26" t="s">
        <v>11</v>
      </c>
      <c r="B187" s="26"/>
      <c r="C187" s="26"/>
      <c r="D187" s="26"/>
      <c r="E187" s="26"/>
      <c r="F187" s="26"/>
      <c r="G187" s="26"/>
      <c r="H187" s="26"/>
      <c r="I187" s="26"/>
      <c r="J187" s="26"/>
    </row>
    <row r="188" spans="1:10" ht="56.25" customHeight="1">
      <c r="A188" s="26" t="s">
        <v>10</v>
      </c>
      <c r="B188" s="26"/>
      <c r="C188" s="26"/>
      <c r="D188" s="26"/>
      <c r="E188" s="26"/>
      <c r="F188" s="26"/>
      <c r="G188" s="26"/>
      <c r="H188" s="26"/>
      <c r="I188" s="26"/>
      <c r="J188" s="26"/>
    </row>
    <row r="189" spans="1:10" ht="99" customHeight="1">
      <c r="A189" s="26" t="s">
        <v>12</v>
      </c>
      <c r="B189" s="26"/>
      <c r="C189" s="26"/>
      <c r="D189" s="26"/>
      <c r="E189" s="26"/>
      <c r="F189" s="26"/>
      <c r="G189" s="26"/>
      <c r="H189" s="26"/>
      <c r="I189" s="26"/>
      <c r="J189" s="23"/>
    </row>
    <row r="190" spans="4:13" ht="12.75">
      <c r="D190" s="25"/>
      <c r="E190" s="25"/>
      <c r="F190" s="25"/>
      <c r="G190" s="25"/>
      <c r="H190" s="25"/>
      <c r="I190" s="25"/>
      <c r="J190" s="25"/>
      <c r="K190" s="25"/>
      <c r="L190" s="25"/>
      <c r="M190" s="25"/>
    </row>
    <row r="191" spans="4:11" ht="12.75">
      <c r="D191" s="24" t="s">
        <v>13</v>
      </c>
      <c r="F191" s="1"/>
      <c r="G191" s="1"/>
      <c r="H191" s="1"/>
      <c r="I191" s="19"/>
      <c r="J191" s="10"/>
      <c r="K191" s="7"/>
    </row>
    <row r="192" spans="6:11" ht="12.75">
      <c r="F192" s="1"/>
      <c r="G192" s="1"/>
      <c r="H192" s="1"/>
      <c r="I192" s="19"/>
      <c r="J192" s="10"/>
      <c r="K192" s="7"/>
    </row>
    <row r="198" spans="6:11" ht="12.75">
      <c r="F198" s="1"/>
      <c r="G198" s="1"/>
      <c r="H198" s="1"/>
      <c r="I198" s="19"/>
      <c r="J198" s="10"/>
      <c r="K198" s="7"/>
    </row>
    <row r="199" spans="6:11" ht="12.75">
      <c r="F199" s="1"/>
      <c r="G199" s="1"/>
      <c r="H199" s="1"/>
      <c r="I199" s="19"/>
      <c r="J199" s="10"/>
      <c r="K199" s="7"/>
    </row>
    <row r="200" spans="6:11" ht="12.75">
      <c r="F200" s="1"/>
      <c r="G200" s="1"/>
      <c r="H200" s="1"/>
      <c r="I200" s="19"/>
      <c r="J200" s="10"/>
      <c r="K200" s="7"/>
    </row>
    <row r="201" spans="6:11" ht="12.75">
      <c r="F201" s="1"/>
      <c r="G201" s="1"/>
      <c r="H201" s="1"/>
      <c r="I201" s="19"/>
      <c r="J201" s="10"/>
      <c r="K201" s="7"/>
    </row>
    <row r="202" spans="6:11" ht="12.75">
      <c r="F202" s="1"/>
      <c r="G202" s="1"/>
      <c r="H202" s="1"/>
      <c r="I202" s="19"/>
      <c r="J202" s="10"/>
      <c r="K202" s="7"/>
    </row>
    <row r="203" spans="6:11" ht="12.75">
      <c r="F203" s="1"/>
      <c r="G203" s="1"/>
      <c r="H203" s="1"/>
      <c r="I203" s="19"/>
      <c r="J203" s="10"/>
      <c r="K203" s="7"/>
    </row>
    <row r="204" spans="6:11" ht="12.75">
      <c r="F204" s="1"/>
      <c r="G204" s="1"/>
      <c r="H204" s="1"/>
      <c r="I204" s="19"/>
      <c r="J204" s="10"/>
      <c r="K204" s="7"/>
    </row>
    <row r="205" spans="6:11" ht="12.75">
      <c r="F205" s="1"/>
      <c r="G205" s="1"/>
      <c r="H205" s="1"/>
      <c r="I205" s="19"/>
      <c r="J205" s="10"/>
      <c r="K205" s="7"/>
    </row>
    <row r="206" spans="6:11" ht="12.75">
      <c r="F206" s="1"/>
      <c r="G206" s="1"/>
      <c r="H206" s="1"/>
      <c r="I206" s="19"/>
      <c r="J206" s="10"/>
      <c r="K206" s="7"/>
    </row>
    <row r="207" spans="6:11" ht="12.75">
      <c r="F207" s="1"/>
      <c r="G207" s="1"/>
      <c r="H207" s="1"/>
      <c r="I207" s="19"/>
      <c r="J207" s="10"/>
      <c r="K207" s="7"/>
    </row>
  </sheetData>
  <sheetProtection/>
  <mergeCells count="4">
    <mergeCell ref="D190:M190"/>
    <mergeCell ref="A187:J187"/>
    <mergeCell ref="A188:J188"/>
    <mergeCell ref="A189:I189"/>
  </mergeCells>
  <hyperlinks>
    <hyperlink ref="A188" r:id="rId1" display="http://www.theocc.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110"/>
  <sheetViews>
    <sheetView zoomScalePageLayoutView="0" workbookViewId="0" topLeftCell="A1">
      <selection activeCell="A1" sqref="A1"/>
    </sheetView>
  </sheetViews>
  <sheetFormatPr defaultColWidth="9.140625" defaultRowHeight="12.75"/>
  <cols>
    <col min="1" max="1" width="9.7109375" style="6" bestFit="1" customWidth="1"/>
    <col min="2" max="2" width="10.28125" style="6" bestFit="1" customWidth="1"/>
    <col min="3" max="3" width="9.140625" style="6" customWidth="1"/>
    <col min="4" max="4" width="12.8515625" style="6" customWidth="1"/>
    <col min="5" max="5" width="11.7109375" style="6" customWidth="1"/>
    <col min="6" max="6" width="11.7109375" style="22" customWidth="1"/>
    <col min="7" max="7" width="22.28125" style="6" bestFit="1" customWidth="1"/>
    <col min="8" max="8" width="23.57421875" style="6" bestFit="1" customWidth="1"/>
    <col min="10" max="10" width="9.140625" style="9" customWidth="1"/>
    <col min="11" max="11" width="9.140625" style="8" customWidth="1"/>
    <col min="12" max="13" width="9.140625" style="6" customWidth="1"/>
    <col min="16" max="16" width="9.140625" style="10" customWidth="1"/>
    <col min="27" max="16384" width="9.140625" style="6" customWidth="1"/>
  </cols>
  <sheetData>
    <row r="1" spans="1:8" ht="15">
      <c r="A1" s="15" t="s">
        <v>0</v>
      </c>
      <c r="B1" s="14" t="s">
        <v>1</v>
      </c>
      <c r="C1" s="13" t="s">
        <v>2</v>
      </c>
      <c r="D1" s="13" t="s">
        <v>3</v>
      </c>
      <c r="E1" s="12" t="s">
        <v>5</v>
      </c>
      <c r="F1" s="21" t="s">
        <v>4</v>
      </c>
      <c r="G1" s="11" t="s">
        <v>9</v>
      </c>
      <c r="H1" s="11" t="s">
        <v>8</v>
      </c>
    </row>
    <row r="2" spans="1:8" ht="12.75">
      <c r="A2" s="9">
        <v>41899</v>
      </c>
      <c r="B2" s="8">
        <v>41908</v>
      </c>
      <c r="C2" s="6">
        <v>1565</v>
      </c>
      <c r="D2" s="6" t="s">
        <v>6</v>
      </c>
      <c r="E2">
        <v>0.05</v>
      </c>
      <c r="F2">
        <v>35</v>
      </c>
      <c r="G2" s="10">
        <v>1.020732810552768E-07</v>
      </c>
      <c r="H2" s="7">
        <f aca="true" t="shared" si="0" ref="H2:H33">+G2/$G$108</f>
        <v>0.0004980759435552454</v>
      </c>
    </row>
    <row r="3" spans="1:8" ht="12.75">
      <c r="A3" s="9">
        <v>41899</v>
      </c>
      <c r="B3" s="8">
        <v>41908</v>
      </c>
      <c r="C3" s="6">
        <v>1570</v>
      </c>
      <c r="D3" s="6" t="s">
        <v>6</v>
      </c>
      <c r="E3">
        <v>0.05</v>
      </c>
      <c r="F3">
        <v>34</v>
      </c>
      <c r="G3" s="10">
        <v>1.0142416803627343E-07</v>
      </c>
      <c r="H3" s="7">
        <f t="shared" si="0"/>
        <v>0.0004949085370011343</v>
      </c>
    </row>
    <row r="4" spans="1:8" ht="12.75">
      <c r="A4" s="9">
        <v>41899</v>
      </c>
      <c r="B4" s="8">
        <v>41908</v>
      </c>
      <c r="C4" s="6">
        <v>1575</v>
      </c>
      <c r="D4" s="6" t="s">
        <v>6</v>
      </c>
      <c r="E4">
        <v>0.05</v>
      </c>
      <c r="F4">
        <v>35</v>
      </c>
      <c r="G4" s="10">
        <v>1.0078122722806163E-07</v>
      </c>
      <c r="H4" s="7">
        <f t="shared" si="0"/>
        <v>0.0004917712483160881</v>
      </c>
    </row>
    <row r="5" spans="1:8" ht="12.75">
      <c r="A5" s="9">
        <v>41899</v>
      </c>
      <c r="B5" s="8">
        <v>41908</v>
      </c>
      <c r="C5" s="6">
        <v>1580</v>
      </c>
      <c r="D5" s="6" t="s">
        <v>6</v>
      </c>
      <c r="E5">
        <v>0.05</v>
      </c>
      <c r="F5">
        <v>34</v>
      </c>
      <c r="G5" s="10">
        <v>1.0014438062514436E-07</v>
      </c>
      <c r="H5" s="7">
        <f t="shared" si="0"/>
        <v>0.0004886636968651242</v>
      </c>
    </row>
    <row r="6" spans="1:8" ht="12.75">
      <c r="A6" s="9">
        <v>41899</v>
      </c>
      <c r="B6" s="8">
        <v>41908</v>
      </c>
      <c r="C6" s="6">
        <v>1585</v>
      </c>
      <c r="D6" s="6" t="s">
        <v>6</v>
      </c>
      <c r="E6">
        <v>0.05</v>
      </c>
      <c r="F6">
        <v>34</v>
      </c>
      <c r="G6" s="10">
        <v>9.951355145045143E-08</v>
      </c>
      <c r="H6" s="7">
        <f t="shared" si="0"/>
        <v>0.00048558550800748175</v>
      </c>
    </row>
    <row r="7" spans="1:8" ht="12.75">
      <c r="A7" s="9">
        <v>41899</v>
      </c>
      <c r="B7" s="8">
        <v>41908</v>
      </c>
      <c r="C7" s="6">
        <v>1590</v>
      </c>
      <c r="D7" s="6" t="s">
        <v>6</v>
      </c>
      <c r="E7">
        <v>0.05</v>
      </c>
      <c r="F7">
        <v>33</v>
      </c>
      <c r="G7" s="10">
        <v>9.888866413219824E-08</v>
      </c>
      <c r="H7" s="7">
        <f t="shared" si="0"/>
        <v>0.00048253631298370155</v>
      </c>
    </row>
    <row r="8" spans="1:8" ht="12.75">
      <c r="A8" s="9">
        <v>41899</v>
      </c>
      <c r="B8" s="8">
        <v>41908</v>
      </c>
      <c r="C8" s="6">
        <v>1595</v>
      </c>
      <c r="D8" s="6" t="s">
        <v>6</v>
      </c>
      <c r="E8">
        <v>0.05</v>
      </c>
      <c r="F8">
        <v>34</v>
      </c>
      <c r="G8" s="10">
        <v>9.826964428125129E-08</v>
      </c>
      <c r="H8" s="7">
        <f t="shared" si="0"/>
        <v>0.00047951574880517907</v>
      </c>
    </row>
    <row r="9" spans="1:8" ht="12.75">
      <c r="A9" s="9">
        <v>41899</v>
      </c>
      <c r="B9" s="8">
        <v>41908</v>
      </c>
      <c r="C9" s="6">
        <v>1600</v>
      </c>
      <c r="D9" s="6" t="s">
        <v>6</v>
      </c>
      <c r="E9">
        <v>0.05</v>
      </c>
      <c r="F9">
        <v>33</v>
      </c>
      <c r="G9" s="10">
        <v>9.765641866898843E-08</v>
      </c>
      <c r="H9" s="7">
        <f t="shared" si="0"/>
        <v>0.00047652345814613124</v>
      </c>
    </row>
    <row r="10" spans="1:8" ht="12.75">
      <c r="A10" s="9">
        <v>41899</v>
      </c>
      <c r="B10" s="8">
        <v>41908</v>
      </c>
      <c r="C10" s="6">
        <v>1605</v>
      </c>
      <c r="D10" s="6" t="s">
        <v>6</v>
      </c>
      <c r="E10">
        <v>0.1</v>
      </c>
      <c r="F10">
        <v>100</v>
      </c>
      <c r="G10" s="10">
        <v>1.940978304112812E-07</v>
      </c>
      <c r="H10" s="7">
        <f t="shared" si="0"/>
        <v>0.0009471181784758267</v>
      </c>
    </row>
    <row r="11" spans="1:8" ht="12.75">
      <c r="A11" s="9">
        <v>41899</v>
      </c>
      <c r="B11" s="8">
        <v>41908</v>
      </c>
      <c r="C11" s="6">
        <v>1610</v>
      </c>
      <c r="D11" s="6" t="s">
        <v>6</v>
      </c>
      <c r="E11">
        <v>0.1</v>
      </c>
      <c r="F11">
        <v>33</v>
      </c>
      <c r="G11" s="10">
        <v>1.9289412583820862E-07</v>
      </c>
      <c r="H11" s="7">
        <f t="shared" si="0"/>
        <v>0.0009412445915312647</v>
      </c>
    </row>
    <row r="12" spans="1:8" ht="12.75">
      <c r="A12" s="9">
        <v>41899</v>
      </c>
      <c r="B12" s="8">
        <v>41908</v>
      </c>
      <c r="C12" s="6">
        <v>1615</v>
      </c>
      <c r="D12" s="6" t="s">
        <v>6</v>
      </c>
      <c r="E12">
        <v>0.1</v>
      </c>
      <c r="F12">
        <v>33</v>
      </c>
      <c r="G12" s="10">
        <v>1.9170158386842424E-07</v>
      </c>
      <c r="H12" s="7">
        <f t="shared" si="0"/>
        <v>0.0009354254735339905</v>
      </c>
    </row>
    <row r="13" spans="1:8" ht="12.75">
      <c r="A13" s="9">
        <v>41899</v>
      </c>
      <c r="B13" s="8">
        <v>41908</v>
      </c>
      <c r="C13" s="6">
        <v>1620</v>
      </c>
      <c r="D13" s="6" t="s">
        <v>6</v>
      </c>
      <c r="E13">
        <v>0.1</v>
      </c>
      <c r="F13">
        <v>32</v>
      </c>
      <c r="G13" s="10">
        <v>1.9052006690490043E-07</v>
      </c>
      <c r="H13" s="7">
        <f t="shared" si="0"/>
        <v>0.0009296601530666787</v>
      </c>
    </row>
    <row r="14" spans="1:8" ht="12.75">
      <c r="A14" s="9">
        <v>41899</v>
      </c>
      <c r="B14" s="8">
        <v>41908</v>
      </c>
      <c r="C14" s="6">
        <v>1625</v>
      </c>
      <c r="D14" s="6" t="s">
        <v>6</v>
      </c>
      <c r="E14">
        <v>0.1</v>
      </c>
      <c r="F14">
        <v>33</v>
      </c>
      <c r="G14" s="10">
        <v>1.8934943946422558E-07</v>
      </c>
      <c r="H14" s="7">
        <f t="shared" si="0"/>
        <v>0.0009239479690255874</v>
      </c>
    </row>
    <row r="15" spans="1:8" ht="12.75">
      <c r="A15" s="9">
        <v>41899</v>
      </c>
      <c r="B15" s="8">
        <v>41908</v>
      </c>
      <c r="C15" s="6">
        <v>1630</v>
      </c>
      <c r="D15" s="6" t="s">
        <v>6</v>
      </c>
      <c r="E15">
        <v>0.1</v>
      </c>
      <c r="F15">
        <v>32</v>
      </c>
      <c r="G15" s="10">
        <v>2.8228435220664345E-07</v>
      </c>
      <c r="H15" s="7">
        <f t="shared" si="0"/>
        <v>0.0013774324056465381</v>
      </c>
    </row>
    <row r="16" spans="1:8" ht="12.75">
      <c r="A16" s="9">
        <v>41899</v>
      </c>
      <c r="B16" s="8">
        <v>41908</v>
      </c>
      <c r="C16" s="6">
        <v>1640</v>
      </c>
      <c r="D16" s="6" t="s">
        <v>6</v>
      </c>
      <c r="E16">
        <v>0.05</v>
      </c>
      <c r="F16">
        <v>32</v>
      </c>
      <c r="G16" s="10">
        <v>1.394261777546533E-07</v>
      </c>
      <c r="H16" s="7">
        <f t="shared" si="0"/>
        <v>0.0006803428313805562</v>
      </c>
    </row>
    <row r="17" spans="1:8" ht="12.75">
      <c r="A17" s="9">
        <v>41899</v>
      </c>
      <c r="B17" s="8">
        <v>41908</v>
      </c>
      <c r="C17" s="6">
        <v>1645</v>
      </c>
      <c r="D17" s="6" t="s">
        <v>6</v>
      </c>
      <c r="E17">
        <v>0.05</v>
      </c>
      <c r="F17">
        <v>32</v>
      </c>
      <c r="G17" s="10">
        <v>9.238659354315291E-08</v>
      </c>
      <c r="H17" s="7">
        <f t="shared" si="0"/>
        <v>0.00045080886276146597</v>
      </c>
    </row>
    <row r="18" spans="1:8" ht="12.75">
      <c r="A18" s="9">
        <v>41899</v>
      </c>
      <c r="B18" s="8">
        <v>41908</v>
      </c>
      <c r="C18" s="6">
        <v>1650</v>
      </c>
      <c r="D18" s="6" t="s">
        <v>6</v>
      </c>
      <c r="E18">
        <v>0.05</v>
      </c>
      <c r="F18">
        <v>31</v>
      </c>
      <c r="G18" s="10">
        <v>9.182752315614705E-08</v>
      </c>
      <c r="H18" s="7">
        <f t="shared" si="0"/>
        <v>0.00044808082749461743</v>
      </c>
    </row>
    <row r="19" spans="1:8" ht="12.75">
      <c r="A19" s="9">
        <v>41899</v>
      </c>
      <c r="B19" s="8">
        <v>41908</v>
      </c>
      <c r="C19" s="6">
        <v>1655</v>
      </c>
      <c r="D19" s="6" t="s">
        <v>6</v>
      </c>
      <c r="E19">
        <v>0.05</v>
      </c>
      <c r="F19">
        <v>32</v>
      </c>
      <c r="G19" s="10">
        <v>9.12735122142406E-08</v>
      </c>
      <c r="H19" s="7">
        <f t="shared" si="0"/>
        <v>0.00044537748025450517</v>
      </c>
    </row>
    <row r="20" spans="1:8" ht="12.75">
      <c r="A20" s="9">
        <v>41899</v>
      </c>
      <c r="B20" s="8">
        <v>41908</v>
      </c>
      <c r="C20" s="6">
        <v>1660</v>
      </c>
      <c r="D20" s="6" t="s">
        <v>6</v>
      </c>
      <c r="E20">
        <v>0.05</v>
      </c>
      <c r="F20">
        <v>31</v>
      </c>
      <c r="G20" s="10">
        <v>9.072449985215937E-08</v>
      </c>
      <c r="H20" s="7">
        <f t="shared" si="0"/>
        <v>0.00044269852404343733</v>
      </c>
    </row>
    <row r="21" spans="1:8" ht="12.75">
      <c r="A21" s="9">
        <v>41899</v>
      </c>
      <c r="B21" s="8">
        <v>41908</v>
      </c>
      <c r="C21" s="6">
        <v>1665</v>
      </c>
      <c r="D21" s="6" t="s">
        <v>6</v>
      </c>
      <c r="E21">
        <v>0.05</v>
      </c>
      <c r="F21">
        <v>32</v>
      </c>
      <c r="G21" s="10">
        <v>9.018042611714791E-08</v>
      </c>
      <c r="H21" s="7">
        <f t="shared" si="0"/>
        <v>0.00044004366631644114</v>
      </c>
    </row>
    <row r="22" spans="1:8" ht="12.75">
      <c r="A22" s="9">
        <v>41899</v>
      </c>
      <c r="B22" s="8">
        <v>41908</v>
      </c>
      <c r="C22" s="6">
        <v>1670</v>
      </c>
      <c r="D22" s="6" t="s">
        <v>6</v>
      </c>
      <c r="E22">
        <v>0.05</v>
      </c>
      <c r="F22">
        <v>30</v>
      </c>
      <c r="G22" s="10">
        <v>8.96412319526015E-08</v>
      </c>
      <c r="H22" s="7">
        <f t="shared" si="0"/>
        <v>0.0004374126189013933</v>
      </c>
    </row>
    <row r="23" spans="1:8" ht="12.75">
      <c r="A23" s="9">
        <v>41899</v>
      </c>
      <c r="B23" s="8">
        <v>41908</v>
      </c>
      <c r="C23" s="6">
        <v>1675</v>
      </c>
      <c r="D23" s="6" t="s">
        <v>6</v>
      </c>
      <c r="E23">
        <v>0.05</v>
      </c>
      <c r="F23">
        <v>31</v>
      </c>
      <c r="G23" s="10">
        <v>8.910685918203979E-08</v>
      </c>
      <c r="H23" s="7">
        <f t="shared" si="0"/>
        <v>0.0004348050979208184</v>
      </c>
    </row>
    <row r="24" spans="1:8" ht="12.75">
      <c r="A24" s="9">
        <v>41899</v>
      </c>
      <c r="B24" s="8">
        <v>41908</v>
      </c>
      <c r="C24" s="6">
        <v>1680</v>
      </c>
      <c r="D24" s="6" t="s">
        <v>6</v>
      </c>
      <c r="E24">
        <v>0.05</v>
      </c>
      <c r="F24">
        <v>29</v>
      </c>
      <c r="G24" s="10">
        <v>8.857725049341353E-08</v>
      </c>
      <c r="H24" s="7">
        <f t="shared" si="0"/>
        <v>0.00043222082371531176</v>
      </c>
    </row>
    <row r="25" spans="1:8" ht="12.75">
      <c r="A25" s="9">
        <v>41899</v>
      </c>
      <c r="B25" s="8">
        <v>41908</v>
      </c>
      <c r="C25" s="6">
        <v>1685</v>
      </c>
      <c r="D25" s="6" t="s">
        <v>6</v>
      </c>
      <c r="E25">
        <v>0.05</v>
      </c>
      <c r="F25">
        <v>30</v>
      </c>
      <c r="G25" s="10">
        <v>8.805234942373723E-08</v>
      </c>
      <c r="H25" s="7">
        <f t="shared" si="0"/>
        <v>0.0004296595207685533</v>
      </c>
    </row>
    <row r="26" spans="1:8" ht="12.75">
      <c r="A26" s="9">
        <v>41899</v>
      </c>
      <c r="B26" s="8">
        <v>41908</v>
      </c>
      <c r="C26" s="6">
        <v>1690</v>
      </c>
      <c r="D26" s="6" t="s">
        <v>6</v>
      </c>
      <c r="E26">
        <v>0.1</v>
      </c>
      <c r="F26">
        <v>29</v>
      </c>
      <c r="G26" s="10">
        <v>1.750642006880784E-07</v>
      </c>
      <c r="H26" s="7">
        <f t="shared" si="0"/>
        <v>0.0008542418352677399</v>
      </c>
    </row>
    <row r="27" spans="1:8" ht="12.75">
      <c r="A27" s="9">
        <v>41899</v>
      </c>
      <c r="B27" s="8">
        <v>41908</v>
      </c>
      <c r="C27" s="6">
        <v>1695</v>
      </c>
      <c r="D27" s="6" t="s">
        <v>6</v>
      </c>
      <c r="E27">
        <v>0.1</v>
      </c>
      <c r="F27">
        <v>30</v>
      </c>
      <c r="G27" s="10">
        <v>1.7403289688924415E-07</v>
      </c>
      <c r="H27" s="7">
        <f t="shared" si="0"/>
        <v>0.0008492094937246253</v>
      </c>
    </row>
    <row r="28" spans="1:8" ht="12.75">
      <c r="A28" s="9">
        <v>41899</v>
      </c>
      <c r="B28" s="8">
        <v>41908</v>
      </c>
      <c r="C28" s="6">
        <v>1700</v>
      </c>
      <c r="D28" s="6" t="s">
        <v>6</v>
      </c>
      <c r="E28">
        <v>0.1</v>
      </c>
      <c r="F28">
        <v>29</v>
      </c>
      <c r="G28" s="10">
        <v>1.7301067944125283E-07</v>
      </c>
      <c r="H28" s="7">
        <f t="shared" si="0"/>
        <v>0.0008442214898644262</v>
      </c>
    </row>
    <row r="29" spans="1:8" ht="12.75">
      <c r="A29" s="9">
        <v>41899</v>
      </c>
      <c r="B29" s="8">
        <v>41908</v>
      </c>
      <c r="C29" s="6">
        <v>1705</v>
      </c>
      <c r="D29" s="6" t="s">
        <v>6</v>
      </c>
      <c r="E29">
        <v>0.1</v>
      </c>
      <c r="F29">
        <v>30</v>
      </c>
      <c r="G29" s="10">
        <v>1.719974419157801E-07</v>
      </c>
      <c r="H29" s="7">
        <f t="shared" si="0"/>
        <v>0.0008392773043603655</v>
      </c>
    </row>
    <row r="30" spans="1:8" ht="12.75">
      <c r="A30" s="9">
        <v>41899</v>
      </c>
      <c r="B30" s="8">
        <v>41908</v>
      </c>
      <c r="C30" s="6">
        <v>1710</v>
      </c>
      <c r="D30" s="6" t="s">
        <v>6</v>
      </c>
      <c r="E30">
        <v>0.1</v>
      </c>
      <c r="F30">
        <v>29</v>
      </c>
      <c r="G30" s="10">
        <v>1.709930794381932E-07</v>
      </c>
      <c r="H30" s="7">
        <f t="shared" si="0"/>
        <v>0.0008343764254670469</v>
      </c>
    </row>
    <row r="31" spans="1:8" ht="12.75">
      <c r="A31" s="9">
        <v>41899</v>
      </c>
      <c r="B31" s="8">
        <v>41908</v>
      </c>
      <c r="C31" s="6">
        <v>1715</v>
      </c>
      <c r="D31" s="6" t="s">
        <v>6</v>
      </c>
      <c r="E31">
        <v>0.1</v>
      </c>
      <c r="F31">
        <v>29</v>
      </c>
      <c r="G31" s="10">
        <v>1.6999748866041217E-07</v>
      </c>
      <c r="H31" s="7">
        <f t="shared" si="0"/>
        <v>0.0008295183488880287</v>
      </c>
    </row>
    <row r="32" spans="1:8" ht="12.75">
      <c r="A32" s="9">
        <v>41899</v>
      </c>
      <c r="B32" s="8">
        <v>41908</v>
      </c>
      <c r="C32" s="6">
        <v>1720</v>
      </c>
      <c r="D32" s="6" t="s">
        <v>6</v>
      </c>
      <c r="E32">
        <v>0.1</v>
      </c>
      <c r="F32">
        <v>28</v>
      </c>
      <c r="G32" s="10">
        <v>1.6901056773432282E-07</v>
      </c>
      <c r="H32" s="7">
        <f t="shared" si="0"/>
        <v>0.0008247025776460896</v>
      </c>
    </row>
    <row r="33" spans="1:8" ht="12.75">
      <c r="A33" s="9">
        <v>41899</v>
      </c>
      <c r="B33" s="8">
        <v>41908</v>
      </c>
      <c r="C33" s="6">
        <v>1725</v>
      </c>
      <c r="D33" s="6" t="s">
        <v>6</v>
      </c>
      <c r="E33">
        <v>0.1</v>
      </c>
      <c r="F33">
        <v>29</v>
      </c>
      <c r="G33" s="10">
        <v>1.6803221628572845E-07</v>
      </c>
      <c r="H33" s="7">
        <f t="shared" si="0"/>
        <v>0.0008199286219561241</v>
      </c>
    </row>
    <row r="34" spans="1:8" ht="12.75">
      <c r="A34" s="9">
        <v>41899</v>
      </c>
      <c r="B34" s="8">
        <v>41908</v>
      </c>
      <c r="C34" s="6">
        <v>1730</v>
      </c>
      <c r="D34" s="6" t="s">
        <v>6</v>
      </c>
      <c r="E34">
        <v>0.15</v>
      </c>
      <c r="F34">
        <v>28</v>
      </c>
      <c r="G34" s="10">
        <v>2.5059350308324065E-07</v>
      </c>
      <c r="H34" s="7">
        <f aca="true" t="shared" si="1" ref="H34:H65">+G34/$G$108</f>
        <v>0.0012227939986509029</v>
      </c>
    </row>
    <row r="35" spans="1:8" ht="12.75">
      <c r="A35" s="9">
        <v>41899</v>
      </c>
      <c r="B35" s="8">
        <v>41908</v>
      </c>
      <c r="C35" s="6">
        <v>1735</v>
      </c>
      <c r="D35" s="6" t="s">
        <v>6</v>
      </c>
      <c r="E35">
        <v>0.15</v>
      </c>
      <c r="F35">
        <v>29</v>
      </c>
      <c r="G35" s="10">
        <v>2.4915124131180594E-07</v>
      </c>
      <c r="H35" s="7">
        <f t="shared" si="1"/>
        <v>0.001215756349961311</v>
      </c>
    </row>
    <row r="36" spans="1:8" ht="12.75">
      <c r="A36" s="9">
        <v>41899</v>
      </c>
      <c r="B36" s="8">
        <v>41908</v>
      </c>
      <c r="C36" s="6">
        <v>1740</v>
      </c>
      <c r="D36" s="6" t="s">
        <v>6</v>
      </c>
      <c r="E36">
        <v>0.15</v>
      </c>
      <c r="F36">
        <v>28</v>
      </c>
      <c r="G36" s="10">
        <v>2.4772139495898765E-07</v>
      </c>
      <c r="H36" s="7">
        <f t="shared" si="1"/>
        <v>0.001208779283446389</v>
      </c>
    </row>
    <row r="37" spans="1:8" ht="12.75">
      <c r="A37" s="9">
        <v>41899</v>
      </c>
      <c r="B37" s="8">
        <v>41908</v>
      </c>
      <c r="C37" s="6">
        <v>1745</v>
      </c>
      <c r="D37" s="6" t="s">
        <v>6</v>
      </c>
      <c r="E37">
        <v>0.15</v>
      </c>
      <c r="F37">
        <v>29</v>
      </c>
      <c r="G37" s="10">
        <v>2.463038219317841E-07</v>
      </c>
      <c r="H37" s="7">
        <f t="shared" si="1"/>
        <v>0.0012018621057502934</v>
      </c>
    </row>
    <row r="38" spans="1:8" ht="12.75">
      <c r="A38" s="9">
        <v>41899</v>
      </c>
      <c r="B38" s="8">
        <v>41908</v>
      </c>
      <c r="C38" s="6">
        <v>1750</v>
      </c>
      <c r="D38" s="6" t="s">
        <v>6</v>
      </c>
      <c r="E38">
        <v>0.2</v>
      </c>
      <c r="F38">
        <v>28</v>
      </c>
      <c r="G38" s="10">
        <v>3.265311762189196E-07</v>
      </c>
      <c r="H38" s="7">
        <f t="shared" si="1"/>
        <v>0.001593338844544125</v>
      </c>
    </row>
    <row r="39" spans="1:8" ht="12.75">
      <c r="A39" s="9">
        <v>41899</v>
      </c>
      <c r="B39" s="8">
        <v>41908</v>
      </c>
      <c r="C39" s="6">
        <v>1755</v>
      </c>
      <c r="D39" s="6" t="s">
        <v>6</v>
      </c>
      <c r="E39">
        <v>0.2</v>
      </c>
      <c r="F39">
        <v>28</v>
      </c>
      <c r="G39" s="10">
        <v>3.2467325011012613E-07</v>
      </c>
      <c r="H39" s="7">
        <f t="shared" si="1"/>
        <v>0.001584272923569251</v>
      </c>
    </row>
    <row r="40" spans="1:8" ht="12.75">
      <c r="A40" s="9">
        <v>41899</v>
      </c>
      <c r="B40" s="8">
        <v>41908</v>
      </c>
      <c r="C40" s="6">
        <v>1760</v>
      </c>
      <c r="D40" s="6" t="s">
        <v>6</v>
      </c>
      <c r="E40">
        <v>0.2</v>
      </c>
      <c r="F40">
        <v>27</v>
      </c>
      <c r="G40" s="10">
        <v>3.228311360958295E-07</v>
      </c>
      <c r="H40" s="7">
        <f t="shared" si="1"/>
        <v>0.0015752841591607644</v>
      </c>
    </row>
    <row r="41" spans="1:8" ht="12.75">
      <c r="A41" s="9">
        <v>41899</v>
      </c>
      <c r="B41" s="8">
        <v>41908</v>
      </c>
      <c r="C41" s="6">
        <v>1765</v>
      </c>
      <c r="D41" s="6" t="s">
        <v>6</v>
      </c>
      <c r="E41">
        <v>0.25</v>
      </c>
      <c r="F41">
        <v>28</v>
      </c>
      <c r="G41" s="10">
        <v>4.012558190702282E-07</v>
      </c>
      <c r="H41" s="7">
        <f t="shared" si="1"/>
        <v>0.001957964597828561</v>
      </c>
    </row>
    <row r="42" spans="1:8" ht="12.75">
      <c r="A42" s="9">
        <v>41899</v>
      </c>
      <c r="B42" s="8">
        <v>41908</v>
      </c>
      <c r="C42" s="6">
        <v>1770</v>
      </c>
      <c r="D42" s="6" t="s">
        <v>6</v>
      </c>
      <c r="E42">
        <v>0.25</v>
      </c>
      <c r="F42">
        <v>27</v>
      </c>
      <c r="G42" s="10">
        <v>3.989920389936007E-07</v>
      </c>
      <c r="H42" s="7">
        <f t="shared" si="1"/>
        <v>0.0019469182751669313</v>
      </c>
    </row>
    <row r="43" spans="1:8" ht="12.75">
      <c r="A43" s="9">
        <v>41899</v>
      </c>
      <c r="B43" s="8">
        <v>41908</v>
      </c>
      <c r="C43" s="6">
        <v>1775</v>
      </c>
      <c r="D43" s="6" t="s">
        <v>6</v>
      </c>
      <c r="E43">
        <v>0.25</v>
      </c>
      <c r="F43">
        <v>28</v>
      </c>
      <c r="G43" s="10">
        <v>3.967473624957117E-07</v>
      </c>
      <c r="H43" s="7">
        <f t="shared" si="1"/>
        <v>0.00193596517017115</v>
      </c>
    </row>
    <row r="44" spans="1:8" ht="12.75">
      <c r="A44" s="9">
        <v>41899</v>
      </c>
      <c r="B44" s="8">
        <v>41908</v>
      </c>
      <c r="C44" s="6">
        <v>1780</v>
      </c>
      <c r="D44" s="6" t="s">
        <v>6</v>
      </c>
      <c r="E44">
        <v>0.3</v>
      </c>
      <c r="F44">
        <v>27</v>
      </c>
      <c r="G44" s="10">
        <v>4.73425890277636E-07</v>
      </c>
      <c r="H44" s="7">
        <f t="shared" si="1"/>
        <v>0.0023101250843089805</v>
      </c>
    </row>
    <row r="45" spans="1:8" ht="12.75">
      <c r="A45" s="9">
        <v>41899</v>
      </c>
      <c r="B45" s="8">
        <v>41908</v>
      </c>
      <c r="C45" s="6">
        <v>1785</v>
      </c>
      <c r="D45" s="6" t="s">
        <v>6</v>
      </c>
      <c r="E45">
        <v>0.3</v>
      </c>
      <c r="F45">
        <v>28</v>
      </c>
      <c r="G45" s="10">
        <v>4.7077735902381723E-07</v>
      </c>
      <c r="H45" s="7">
        <f t="shared" si="1"/>
        <v>0.002297201332964425</v>
      </c>
    </row>
    <row r="46" spans="1:8" ht="12.75">
      <c r="A46" s="9">
        <v>41899</v>
      </c>
      <c r="B46" s="8">
        <v>41908</v>
      </c>
      <c r="C46" s="6">
        <v>1790</v>
      </c>
      <c r="D46" s="6" t="s">
        <v>6</v>
      </c>
      <c r="E46">
        <v>0.3</v>
      </c>
      <c r="F46">
        <v>27</v>
      </c>
      <c r="G46" s="10">
        <v>4.681509911537286E-07</v>
      </c>
      <c r="H46" s="7">
        <f t="shared" si="1"/>
        <v>0.0022843857298850143</v>
      </c>
    </row>
    <row r="47" spans="1:8" ht="12.75">
      <c r="A47" s="9">
        <v>41899</v>
      </c>
      <c r="B47" s="8">
        <v>41908</v>
      </c>
      <c r="C47" s="6">
        <v>1795</v>
      </c>
      <c r="D47" s="6" t="s">
        <v>6</v>
      </c>
      <c r="E47">
        <v>0.3</v>
      </c>
      <c r="F47">
        <v>27</v>
      </c>
      <c r="G47" s="10">
        <v>4.655465400658474E-07</v>
      </c>
      <c r="H47" s="7">
        <f t="shared" si="1"/>
        <v>0.002271677071755984</v>
      </c>
    </row>
    <row r="48" spans="1:8" ht="12.75">
      <c r="A48" s="9">
        <v>41899</v>
      </c>
      <c r="B48" s="8">
        <v>41908</v>
      </c>
      <c r="C48" s="6">
        <v>1800</v>
      </c>
      <c r="D48" s="6" t="s">
        <v>6</v>
      </c>
      <c r="E48">
        <v>0.35</v>
      </c>
      <c r="F48">
        <v>26</v>
      </c>
      <c r="G48" s="10">
        <v>5.401243896753926E-07</v>
      </c>
      <c r="H48" s="7">
        <f t="shared" si="1"/>
        <v>0.0026355865339440336</v>
      </c>
    </row>
    <row r="49" spans="1:8" ht="12.75">
      <c r="A49" s="9">
        <v>41899</v>
      </c>
      <c r="B49" s="8">
        <v>41908</v>
      </c>
      <c r="C49" s="6">
        <v>1805</v>
      </c>
      <c r="D49" s="6" t="s">
        <v>6</v>
      </c>
      <c r="E49">
        <v>0.35</v>
      </c>
      <c r="F49">
        <v>26</v>
      </c>
      <c r="G49" s="10">
        <v>5.371361553543242E-07</v>
      </c>
      <c r="H49" s="7">
        <f t="shared" si="1"/>
        <v>0.002621005170303687</v>
      </c>
    </row>
    <row r="50" spans="1:8" ht="12.75">
      <c r="A50" s="9">
        <v>41899</v>
      </c>
      <c r="B50" s="8">
        <v>41908</v>
      </c>
      <c r="C50" s="6">
        <v>1810</v>
      </c>
      <c r="D50" s="6" t="s">
        <v>6</v>
      </c>
      <c r="E50">
        <v>0.35</v>
      </c>
      <c r="F50">
        <v>25</v>
      </c>
      <c r="G50" s="10">
        <v>5.341726511853338E-07</v>
      </c>
      <c r="H50" s="7">
        <f t="shared" si="1"/>
        <v>0.0026065444797102252</v>
      </c>
    </row>
    <row r="51" spans="1:8" ht="12.75">
      <c r="A51" s="9">
        <v>41899</v>
      </c>
      <c r="B51" s="8">
        <v>41908</v>
      </c>
      <c r="C51" s="6">
        <v>1815</v>
      </c>
      <c r="D51" s="6" t="s">
        <v>6</v>
      </c>
      <c r="E51">
        <v>0.4</v>
      </c>
      <c r="F51">
        <v>26</v>
      </c>
      <c r="G51" s="10">
        <v>6.071241200406417E-07</v>
      </c>
      <c r="H51" s="7">
        <f t="shared" si="1"/>
        <v>0.002962517867733008</v>
      </c>
    </row>
    <row r="52" spans="1:8" ht="12.75">
      <c r="A52" s="9">
        <v>41899</v>
      </c>
      <c r="B52" s="8">
        <v>41908</v>
      </c>
      <c r="C52" s="6">
        <v>1820</v>
      </c>
      <c r="D52" s="6" t="s">
        <v>6</v>
      </c>
      <c r="E52">
        <v>0.4</v>
      </c>
      <c r="F52">
        <v>25</v>
      </c>
      <c r="G52" s="10">
        <v>6.037928554343929E-07</v>
      </c>
      <c r="H52" s="7">
        <f t="shared" si="1"/>
        <v>0.0029462626563315926</v>
      </c>
    </row>
    <row r="53" spans="1:8" ht="12.75">
      <c r="A53" s="9">
        <v>41899</v>
      </c>
      <c r="B53" s="8">
        <v>41908</v>
      </c>
      <c r="C53" s="6">
        <v>1825</v>
      </c>
      <c r="D53" s="6" t="s">
        <v>6</v>
      </c>
      <c r="E53">
        <v>0.45</v>
      </c>
      <c r="F53">
        <v>26</v>
      </c>
      <c r="G53" s="10">
        <v>6.755500502558808E-07</v>
      </c>
      <c r="H53" s="7">
        <f t="shared" si="1"/>
        <v>0.0032964084745916644</v>
      </c>
    </row>
    <row r="54" spans="1:8" ht="12.75">
      <c r="A54" s="9">
        <v>41899</v>
      </c>
      <c r="B54" s="8">
        <v>41908</v>
      </c>
      <c r="C54" s="6">
        <v>1830</v>
      </c>
      <c r="D54" s="6" t="s">
        <v>6</v>
      </c>
      <c r="E54">
        <v>0.45</v>
      </c>
      <c r="F54">
        <v>25</v>
      </c>
      <c r="G54" s="10">
        <v>6.71863563000834E-07</v>
      </c>
      <c r="H54" s="7">
        <f t="shared" si="1"/>
        <v>0.003278419921671851</v>
      </c>
    </row>
    <row r="55" spans="1:8" ht="12.75">
      <c r="A55" s="9">
        <v>41899</v>
      </c>
      <c r="B55" s="8">
        <v>41908</v>
      </c>
      <c r="C55" s="6">
        <v>1835</v>
      </c>
      <c r="D55" s="6" t="s">
        <v>6</v>
      </c>
      <c r="E55">
        <v>0.5</v>
      </c>
      <c r="F55">
        <v>26</v>
      </c>
      <c r="G55" s="10">
        <v>7.42452410494132E-07</v>
      </c>
      <c r="H55" s="7">
        <f t="shared" si="1"/>
        <v>0.003622864681908978</v>
      </c>
    </row>
    <row r="56" spans="1:8" ht="12.75">
      <c r="A56" s="9">
        <v>41899</v>
      </c>
      <c r="B56" s="8">
        <v>41908</v>
      </c>
      <c r="C56" s="6">
        <v>1840</v>
      </c>
      <c r="D56" s="6" t="s">
        <v>6</v>
      </c>
      <c r="E56">
        <v>0.5</v>
      </c>
      <c r="F56">
        <v>24</v>
      </c>
      <c r="G56" s="10">
        <v>7.384228254743925E-07</v>
      </c>
      <c r="H56" s="7">
        <f t="shared" si="1"/>
        <v>0.003603201951955623</v>
      </c>
    </row>
    <row r="57" spans="1:8" ht="12.75">
      <c r="A57" s="9">
        <v>41899</v>
      </c>
      <c r="B57" s="8">
        <v>41908</v>
      </c>
      <c r="C57" s="6">
        <v>1845</v>
      </c>
      <c r="D57" s="6" t="s">
        <v>6</v>
      </c>
      <c r="E57">
        <v>0.6</v>
      </c>
      <c r="F57">
        <v>25</v>
      </c>
      <c r="G57" s="10">
        <v>8.813111482763268E-07</v>
      </c>
      <c r="H57" s="7">
        <f t="shared" si="1"/>
        <v>0.00430043863786228</v>
      </c>
    </row>
    <row r="58" spans="1:8" ht="12.75">
      <c r="A58" s="9">
        <v>41899</v>
      </c>
      <c r="B58" s="8">
        <v>41908</v>
      </c>
      <c r="C58" s="6">
        <v>1850</v>
      </c>
      <c r="D58" s="6" t="s">
        <v>6</v>
      </c>
      <c r="E58">
        <v>0.6</v>
      </c>
      <c r="F58">
        <v>24</v>
      </c>
      <c r="G58" s="10">
        <v>8.765537418586775E-07</v>
      </c>
      <c r="H58" s="7">
        <f t="shared" si="1"/>
        <v>0.004277224436595807</v>
      </c>
    </row>
    <row r="59" spans="1:8" ht="12.75">
      <c r="A59" s="9">
        <v>41899</v>
      </c>
      <c r="B59" s="8">
        <v>41908</v>
      </c>
      <c r="C59" s="6">
        <v>1855</v>
      </c>
      <c r="D59" s="6" t="s">
        <v>6</v>
      </c>
      <c r="E59">
        <v>0.65</v>
      </c>
      <c r="F59">
        <v>25</v>
      </c>
      <c r="G59" s="10">
        <v>9.444876492626281E-07</v>
      </c>
      <c r="H59" s="7">
        <f t="shared" si="1"/>
        <v>0.00460871417298719</v>
      </c>
    </row>
    <row r="60" spans="1:8" ht="12.75">
      <c r="A60" s="9">
        <v>41899</v>
      </c>
      <c r="B60" s="8">
        <v>41908</v>
      </c>
      <c r="C60" s="6">
        <v>1860</v>
      </c>
      <c r="D60" s="6" t="s">
        <v>6</v>
      </c>
      <c r="E60">
        <v>0.75</v>
      </c>
      <c r="F60">
        <v>24</v>
      </c>
      <c r="G60" s="10">
        <v>1.083942212073406E-06</v>
      </c>
      <c r="H60" s="7">
        <f t="shared" si="1"/>
        <v>0.005289195511854387</v>
      </c>
    </row>
    <row r="61" spans="1:8" ht="12.75">
      <c r="A61" s="9">
        <v>41899</v>
      </c>
      <c r="B61" s="8">
        <v>41908</v>
      </c>
      <c r="C61" s="6">
        <v>1865</v>
      </c>
      <c r="D61" s="6" t="s">
        <v>6</v>
      </c>
      <c r="E61">
        <v>0.7</v>
      </c>
      <c r="F61">
        <v>25</v>
      </c>
      <c r="G61" s="10">
        <v>1.0062621150433178E-06</v>
      </c>
      <c r="H61" s="7">
        <f t="shared" si="1"/>
        <v>0.00491014834864258</v>
      </c>
    </row>
    <row r="62" spans="1:8" ht="12.75">
      <c r="A62" s="9">
        <v>41899</v>
      </c>
      <c r="B62" s="8">
        <v>41908</v>
      </c>
      <c r="C62" s="6">
        <v>1870</v>
      </c>
      <c r="D62" s="6" t="s">
        <v>6</v>
      </c>
      <c r="E62">
        <v>0.8</v>
      </c>
      <c r="F62">
        <v>24</v>
      </c>
      <c r="G62" s="10">
        <v>1.1438722607686137E-06</v>
      </c>
      <c r="H62" s="7">
        <f t="shared" si="1"/>
        <v>0.005581629685054057</v>
      </c>
    </row>
    <row r="63" spans="1:8" ht="12.75">
      <c r="A63" s="9">
        <v>41899</v>
      </c>
      <c r="B63" s="8">
        <v>41908</v>
      </c>
      <c r="C63" s="6">
        <v>1875</v>
      </c>
      <c r="D63" s="6" t="s">
        <v>6</v>
      </c>
      <c r="E63">
        <v>0.85</v>
      </c>
      <c r="F63">
        <v>25</v>
      </c>
      <c r="G63" s="10">
        <v>1.2088909768460447E-06</v>
      </c>
      <c r="H63" s="7">
        <f t="shared" si="1"/>
        <v>0.005898894477801139</v>
      </c>
    </row>
    <row r="64" spans="1:8" ht="12.75">
      <c r="A64" s="9">
        <v>41899</v>
      </c>
      <c r="B64" s="8">
        <v>41908</v>
      </c>
      <c r="C64" s="6">
        <v>1880</v>
      </c>
      <c r="D64" s="6" t="s">
        <v>6</v>
      </c>
      <c r="E64">
        <v>0.9</v>
      </c>
      <c r="F64">
        <v>24</v>
      </c>
      <c r="G64" s="10">
        <v>1.273202742266576E-06</v>
      </c>
      <c r="H64" s="7">
        <f t="shared" si="1"/>
        <v>0.006212709639931453</v>
      </c>
    </row>
    <row r="65" spans="1:8" ht="12.75">
      <c r="A65" s="9">
        <v>41899</v>
      </c>
      <c r="B65" s="8">
        <v>41908</v>
      </c>
      <c r="C65" s="6">
        <v>1885</v>
      </c>
      <c r="D65" s="6" t="s">
        <v>6</v>
      </c>
      <c r="E65">
        <v>1</v>
      </c>
      <c r="F65">
        <v>24</v>
      </c>
      <c r="G65" s="10">
        <v>1.407174787932711E-06</v>
      </c>
      <c r="H65" s="7">
        <f t="shared" si="1"/>
        <v>0.0068664385331865885</v>
      </c>
    </row>
    <row r="66" spans="1:8" ht="12.75">
      <c r="A66" s="9">
        <v>41899</v>
      </c>
      <c r="B66" s="8">
        <v>41908</v>
      </c>
      <c r="C66" s="6">
        <v>1890</v>
      </c>
      <c r="D66" s="6" t="s">
        <v>6</v>
      </c>
      <c r="E66">
        <v>1.05</v>
      </c>
      <c r="F66">
        <v>23</v>
      </c>
      <c r="G66" s="10">
        <v>1.4697262304092318E-06</v>
      </c>
      <c r="H66" s="7">
        <f aca="true" t="shared" si="2" ref="H66:H97">+G66/$G$108</f>
        <v>0.00717166403794295</v>
      </c>
    </row>
    <row r="67" spans="1:8" ht="12.75">
      <c r="A67" s="9">
        <v>41899</v>
      </c>
      <c r="B67" s="8">
        <v>41908</v>
      </c>
      <c r="C67" s="6">
        <v>1895</v>
      </c>
      <c r="D67" s="6" t="s">
        <v>6</v>
      </c>
      <c r="E67">
        <v>1.15</v>
      </c>
      <c r="F67">
        <v>24</v>
      </c>
      <c r="G67" s="10">
        <v>1.601216903594388E-06</v>
      </c>
      <c r="H67" s="7">
        <f t="shared" si="2"/>
        <v>0.007813284846428025</v>
      </c>
    </row>
    <row r="68" spans="1:8" ht="12.75">
      <c r="A68" s="9">
        <v>41899</v>
      </c>
      <c r="B68" s="8">
        <v>41908</v>
      </c>
      <c r="C68" s="6">
        <v>1900</v>
      </c>
      <c r="D68" s="6" t="s">
        <v>6</v>
      </c>
      <c r="E68">
        <v>1.25</v>
      </c>
      <c r="F68">
        <v>23</v>
      </c>
      <c r="G68" s="10">
        <v>1.7313049293117058E-06</v>
      </c>
      <c r="H68" s="7">
        <f t="shared" si="2"/>
        <v>0.008448061307853848</v>
      </c>
    </row>
    <row r="69" spans="1:8" ht="12.75">
      <c r="A69" s="9">
        <v>41899</v>
      </c>
      <c r="B69" s="8">
        <v>41908</v>
      </c>
      <c r="C69" s="6">
        <v>1905</v>
      </c>
      <c r="D69" s="6" t="s">
        <v>6</v>
      </c>
      <c r="E69">
        <v>1.35</v>
      </c>
      <c r="F69">
        <v>24</v>
      </c>
      <c r="G69" s="10">
        <v>1.8600069325508862E-06</v>
      </c>
      <c r="H69" s="7">
        <f t="shared" si="2"/>
        <v>0.009076074545383565</v>
      </c>
    </row>
    <row r="70" spans="1:8" ht="12.75">
      <c r="A70" s="9">
        <v>41899</v>
      </c>
      <c r="B70" s="8">
        <v>41908</v>
      </c>
      <c r="C70" s="6">
        <v>1910</v>
      </c>
      <c r="D70" s="6" t="s">
        <v>6</v>
      </c>
      <c r="E70">
        <v>1.5</v>
      </c>
      <c r="F70">
        <v>23</v>
      </c>
      <c r="G70" s="10">
        <v>2.055868247520164E-06</v>
      </c>
      <c r="H70" s="7">
        <f t="shared" si="2"/>
        <v>0.010031797808618972</v>
      </c>
    </row>
    <row r="71" spans="1:8" ht="12.75">
      <c r="A71" s="9">
        <v>41899</v>
      </c>
      <c r="B71" s="8">
        <v>41908</v>
      </c>
      <c r="C71" s="6">
        <v>1915</v>
      </c>
      <c r="D71" s="6" t="s">
        <v>6</v>
      </c>
      <c r="E71">
        <v>1.65</v>
      </c>
      <c r="F71">
        <v>24</v>
      </c>
      <c r="G71" s="10">
        <v>2.249661324068237E-06</v>
      </c>
      <c r="H71" s="7">
        <f t="shared" si="2"/>
        <v>0.01097742891264789</v>
      </c>
    </row>
    <row r="72" spans="1:8" ht="12.75">
      <c r="A72" s="9">
        <v>41899</v>
      </c>
      <c r="B72" s="8">
        <v>41908</v>
      </c>
      <c r="C72" s="6">
        <v>1920</v>
      </c>
      <c r="D72" s="6" t="s">
        <v>6</v>
      </c>
      <c r="E72">
        <v>1.85</v>
      </c>
      <c r="F72">
        <v>23</v>
      </c>
      <c r="G72" s="10">
        <v>2.5092274241337304E-06</v>
      </c>
      <c r="H72" s="7">
        <f t="shared" si="2"/>
        <v>0.012244005521810316</v>
      </c>
    </row>
    <row r="73" spans="1:8" ht="12.75">
      <c r="A73" s="9">
        <v>41899</v>
      </c>
      <c r="B73" s="8">
        <v>41908</v>
      </c>
      <c r="C73" s="6">
        <v>1925</v>
      </c>
      <c r="D73" s="6" t="s">
        <v>6</v>
      </c>
      <c r="E73">
        <v>2</v>
      </c>
      <c r="F73">
        <v>24</v>
      </c>
      <c r="G73" s="10">
        <v>2.6986047621398316E-06</v>
      </c>
      <c r="H73" s="7">
        <f t="shared" si="2"/>
        <v>0.013168089624331613</v>
      </c>
    </row>
    <row r="74" spans="1:8" ht="12.75">
      <c r="A74" s="9">
        <v>41899</v>
      </c>
      <c r="B74" s="8">
        <v>41908</v>
      </c>
      <c r="C74" s="6">
        <v>1930</v>
      </c>
      <c r="D74" s="6" t="s">
        <v>6</v>
      </c>
      <c r="E74">
        <v>2.2</v>
      </c>
      <c r="F74">
        <v>23</v>
      </c>
      <c r="G74" s="10">
        <v>2.9531045125707685E-06</v>
      </c>
      <c r="H74" s="7">
        <f t="shared" si="2"/>
        <v>0.01440994451544477</v>
      </c>
    </row>
    <row r="75" spans="1:8" ht="12.75">
      <c r="A75" s="9">
        <v>41899</v>
      </c>
      <c r="B75" s="8">
        <v>41908</v>
      </c>
      <c r="C75" s="6">
        <v>1935</v>
      </c>
      <c r="D75" s="6" t="s">
        <v>6</v>
      </c>
      <c r="E75">
        <v>2.5</v>
      </c>
      <c r="F75">
        <v>24</v>
      </c>
      <c r="G75" s="10">
        <v>3.338480350307612E-06</v>
      </c>
      <c r="H75" s="7">
        <f t="shared" si="2"/>
        <v>0.01629042128683634</v>
      </c>
    </row>
    <row r="76" spans="1:8" ht="12.75">
      <c r="A76" s="9">
        <v>41899</v>
      </c>
      <c r="B76" s="8">
        <v>41908</v>
      </c>
      <c r="C76" s="6">
        <v>1940</v>
      </c>
      <c r="D76" s="6" t="s">
        <v>6</v>
      </c>
      <c r="E76">
        <v>2.75</v>
      </c>
      <c r="F76">
        <v>22</v>
      </c>
      <c r="G76" s="10">
        <v>3.653423251300236E-06</v>
      </c>
      <c r="H76" s="7">
        <f t="shared" si="2"/>
        <v>0.017827214078800953</v>
      </c>
    </row>
    <row r="77" spans="1:8" ht="12.75">
      <c r="A77" s="9">
        <v>41899</v>
      </c>
      <c r="B77" s="8">
        <v>41908</v>
      </c>
      <c r="C77" s="6">
        <v>1945</v>
      </c>
      <c r="D77" s="6" t="s">
        <v>6</v>
      </c>
      <c r="E77">
        <v>3.1</v>
      </c>
      <c r="F77">
        <v>23</v>
      </c>
      <c r="G77" s="10">
        <v>4.097257293076795E-06</v>
      </c>
      <c r="H77" s="7">
        <f t="shared" si="2"/>
        <v>0.019992943022304623</v>
      </c>
    </row>
    <row r="78" spans="1:8" ht="12.75">
      <c r="A78" s="9">
        <v>41899</v>
      </c>
      <c r="B78" s="8">
        <v>41908</v>
      </c>
      <c r="C78" s="6">
        <v>1950</v>
      </c>
      <c r="D78" s="6" t="s">
        <v>6</v>
      </c>
      <c r="E78">
        <v>3.5</v>
      </c>
      <c r="F78">
        <v>22</v>
      </c>
      <c r="G78" s="10">
        <v>4.602243320311038E-06</v>
      </c>
      <c r="H78" s="7">
        <f t="shared" si="2"/>
        <v>0.022457068691594136</v>
      </c>
    </row>
    <row r="79" spans="1:8" ht="12.75">
      <c r="A79" s="9">
        <v>41899</v>
      </c>
      <c r="B79" s="8">
        <v>41908</v>
      </c>
      <c r="C79" s="6">
        <v>1955</v>
      </c>
      <c r="D79" s="6" t="s">
        <v>6</v>
      </c>
      <c r="E79">
        <v>3.9</v>
      </c>
      <c r="F79">
        <v>23</v>
      </c>
      <c r="G79" s="10">
        <v>5.1020162557344875E-06</v>
      </c>
      <c r="H79" s="7">
        <f t="shared" si="2"/>
        <v>0.02489575660091691</v>
      </c>
    </row>
    <row r="80" spans="1:8" ht="12.75">
      <c r="A80" s="9">
        <v>41899</v>
      </c>
      <c r="B80" s="8">
        <v>41908</v>
      </c>
      <c r="C80" s="6">
        <v>1960</v>
      </c>
      <c r="D80" s="6" t="s">
        <v>6</v>
      </c>
      <c r="E80">
        <v>4.5</v>
      </c>
      <c r="F80">
        <v>22</v>
      </c>
      <c r="G80" s="10">
        <v>5.856944726503262E-06</v>
      </c>
      <c r="H80" s="7">
        <f t="shared" si="2"/>
        <v>0.028579499364032857</v>
      </c>
    </row>
    <row r="81" spans="1:8" ht="12.75">
      <c r="A81" s="9">
        <v>41899</v>
      </c>
      <c r="B81" s="8">
        <v>41908</v>
      </c>
      <c r="C81" s="6">
        <v>1965</v>
      </c>
      <c r="D81" s="6" t="s">
        <v>6</v>
      </c>
      <c r="E81">
        <v>5.1</v>
      </c>
      <c r="F81">
        <v>23</v>
      </c>
      <c r="G81" s="10">
        <v>6.604133155370706E-06</v>
      </c>
      <c r="H81" s="7">
        <f t="shared" si="2"/>
        <v>0.0322254738822829</v>
      </c>
    </row>
    <row r="82" spans="1:8" ht="12.75">
      <c r="A82" s="9">
        <v>41899</v>
      </c>
      <c r="B82" s="8">
        <v>41908</v>
      </c>
      <c r="C82" s="6">
        <v>1970</v>
      </c>
      <c r="D82" s="6" t="s">
        <v>6</v>
      </c>
      <c r="E82">
        <v>5.8</v>
      </c>
      <c r="F82">
        <v>22</v>
      </c>
      <c r="G82" s="10">
        <v>7.472506400047102E-06</v>
      </c>
      <c r="H82" s="7">
        <f t="shared" si="2"/>
        <v>0.03646278083204285</v>
      </c>
    </row>
    <row r="83" spans="1:8" ht="12.75">
      <c r="A83" s="9">
        <v>41899</v>
      </c>
      <c r="B83" s="8">
        <v>41908</v>
      </c>
      <c r="C83" s="6">
        <v>1975</v>
      </c>
      <c r="D83" s="6" t="s">
        <v>6</v>
      </c>
      <c r="E83">
        <v>6.6</v>
      </c>
      <c r="F83">
        <v>22</v>
      </c>
      <c r="G83" s="10">
        <v>8.460197275212195E-06</v>
      </c>
      <c r="H83" s="7">
        <f t="shared" si="2"/>
        <v>0.04128230911116569</v>
      </c>
    </row>
    <row r="84" spans="1:8" ht="12.75">
      <c r="A84" s="9">
        <v>41899</v>
      </c>
      <c r="B84" s="8">
        <v>41908</v>
      </c>
      <c r="C84" s="6">
        <v>1980</v>
      </c>
      <c r="D84" s="6" t="s">
        <v>6</v>
      </c>
      <c r="E84">
        <v>7.4</v>
      </c>
      <c r="F84">
        <v>21</v>
      </c>
      <c r="G84" s="10">
        <v>9.437828768826224E-06</v>
      </c>
      <c r="H84" s="7">
        <f t="shared" si="2"/>
        <v>0.04605275171472456</v>
      </c>
    </row>
    <row r="85" spans="1:8" ht="12.75">
      <c r="A85" s="9">
        <v>41899</v>
      </c>
      <c r="B85" s="8">
        <v>41908</v>
      </c>
      <c r="C85" s="6">
        <v>1985</v>
      </c>
      <c r="D85" s="6" t="s">
        <v>6</v>
      </c>
      <c r="E85">
        <v>8.5</v>
      </c>
      <c r="F85">
        <v>22</v>
      </c>
      <c r="G85" s="10">
        <v>1.078620469763624E-05</v>
      </c>
      <c r="H85" s="7">
        <f t="shared" si="2"/>
        <v>0.05263227581805513</v>
      </c>
    </row>
    <row r="86" spans="1:8" ht="12.75">
      <c r="A86" s="9">
        <v>41899</v>
      </c>
      <c r="B86" s="8">
        <v>41908</v>
      </c>
      <c r="C86" s="6">
        <v>1990</v>
      </c>
      <c r="D86" s="6" t="s">
        <v>6</v>
      </c>
      <c r="E86">
        <v>9.7</v>
      </c>
      <c r="F86">
        <v>21</v>
      </c>
      <c r="G86" s="10">
        <v>1.22471866285615E-05</v>
      </c>
      <c r="H86" s="7">
        <f t="shared" si="2"/>
        <v>0.05976127124408337</v>
      </c>
    </row>
    <row r="87" spans="1:8" ht="12.75">
      <c r="A87" s="9">
        <v>41899</v>
      </c>
      <c r="B87" s="8">
        <v>41908</v>
      </c>
      <c r="C87" s="6">
        <v>1995</v>
      </c>
      <c r="D87" s="6" t="s">
        <v>6</v>
      </c>
      <c r="E87">
        <v>11.2</v>
      </c>
      <c r="F87">
        <v>21</v>
      </c>
      <c r="G87" s="10">
        <v>1.407028767948561E-05</v>
      </c>
      <c r="H87" s="7">
        <f t="shared" si="2"/>
        <v>0.06865726015271699</v>
      </c>
    </row>
    <row r="88" spans="1:8" ht="12.75">
      <c r="A88" s="9">
        <v>41899</v>
      </c>
      <c r="B88" s="8">
        <v>41908</v>
      </c>
      <c r="C88" s="6">
        <v>2000</v>
      </c>
      <c r="D88" s="6" t="s">
        <v>6</v>
      </c>
      <c r="E88">
        <v>12.8</v>
      </c>
      <c r="F88">
        <v>10</v>
      </c>
      <c r="G88" s="10">
        <v>8.000013817363531E-06</v>
      </c>
      <c r="H88" s="7">
        <f t="shared" si="2"/>
        <v>0.03903680169133107</v>
      </c>
    </row>
    <row r="89" spans="1:8" ht="12.75">
      <c r="A89" s="9">
        <v>41899</v>
      </c>
      <c r="B89" s="8">
        <v>41908</v>
      </c>
      <c r="C89" s="6">
        <v>2000</v>
      </c>
      <c r="D89" s="6" t="s">
        <v>7</v>
      </c>
      <c r="E89">
        <v>14.1</v>
      </c>
      <c r="F89">
        <v>17</v>
      </c>
      <c r="G89" s="10">
        <v>8.812515220689515E-06</v>
      </c>
      <c r="H89" s="7">
        <f t="shared" si="2"/>
        <v>0.04300147686310688</v>
      </c>
    </row>
    <row r="90" spans="1:8" ht="12.75">
      <c r="A90" s="9">
        <v>41899</v>
      </c>
      <c r="B90" s="8">
        <v>41908</v>
      </c>
      <c r="C90" s="6">
        <v>2005</v>
      </c>
      <c r="D90" s="6" t="s">
        <v>7</v>
      </c>
      <c r="E90">
        <v>11.1</v>
      </c>
      <c r="F90">
        <v>20</v>
      </c>
      <c r="G90" s="10">
        <v>1.380590813687962E-05</v>
      </c>
      <c r="H90" s="7">
        <f t="shared" si="2"/>
        <v>0.06736719590888346</v>
      </c>
    </row>
    <row r="91" spans="1:8" ht="12.75">
      <c r="A91" s="9">
        <v>41899</v>
      </c>
      <c r="B91" s="8">
        <v>41908</v>
      </c>
      <c r="C91" s="6">
        <v>2010</v>
      </c>
      <c r="D91" s="6" t="s">
        <v>7</v>
      </c>
      <c r="E91">
        <v>8.6</v>
      </c>
      <c r="F91">
        <v>21</v>
      </c>
      <c r="G91" s="10">
        <v>1.0643319291188083E-05</v>
      </c>
      <c r="H91" s="7">
        <f t="shared" si="2"/>
        <v>0.051935053362764404</v>
      </c>
    </row>
    <row r="92" spans="1:8" ht="12.75">
      <c r="A92" s="9">
        <v>41899</v>
      </c>
      <c r="B92" s="8">
        <v>41908</v>
      </c>
      <c r="C92" s="6">
        <v>2015</v>
      </c>
      <c r="D92" s="6" t="s">
        <v>7</v>
      </c>
      <c r="E92">
        <v>6.2</v>
      </c>
      <c r="F92">
        <v>20</v>
      </c>
      <c r="G92" s="10">
        <v>7.635058042912321E-06</v>
      </c>
      <c r="H92" s="7">
        <f t="shared" si="2"/>
        <v>0.03725596649296723</v>
      </c>
    </row>
    <row r="93" spans="1:8" ht="12.75">
      <c r="A93" s="9">
        <v>41899</v>
      </c>
      <c r="B93" s="8">
        <v>41908</v>
      </c>
      <c r="C93" s="6">
        <v>2020</v>
      </c>
      <c r="D93" s="6" t="s">
        <v>7</v>
      </c>
      <c r="E93">
        <v>4.4</v>
      </c>
      <c r="F93">
        <v>21</v>
      </c>
      <c r="G93" s="10">
        <v>5.391637583999046E-06</v>
      </c>
      <c r="H93" s="7">
        <f t="shared" si="2"/>
        <v>0.02630899045465161</v>
      </c>
    </row>
    <row r="94" spans="1:8" ht="12.75">
      <c r="A94" s="9">
        <v>41899</v>
      </c>
      <c r="B94" s="8">
        <v>41908</v>
      </c>
      <c r="C94" s="6">
        <v>2025</v>
      </c>
      <c r="D94" s="6" t="s">
        <v>7</v>
      </c>
      <c r="E94">
        <v>2.9</v>
      </c>
      <c r="F94">
        <v>20</v>
      </c>
      <c r="G94" s="10">
        <v>3.5360524417549516E-06</v>
      </c>
      <c r="H94" s="7">
        <f t="shared" si="2"/>
        <v>0.017254492440917556</v>
      </c>
    </row>
    <row r="95" spans="1:8" ht="12.75">
      <c r="A95" s="9">
        <v>41899</v>
      </c>
      <c r="B95" s="8">
        <v>41908</v>
      </c>
      <c r="C95" s="6">
        <v>2030</v>
      </c>
      <c r="D95" s="6" t="s">
        <v>7</v>
      </c>
      <c r="E95">
        <v>1.9</v>
      </c>
      <c r="F95">
        <v>21</v>
      </c>
      <c r="G95" s="10">
        <v>2.3053256347203746E-06</v>
      </c>
      <c r="H95" s="7">
        <f t="shared" si="2"/>
        <v>0.011249048025541905</v>
      </c>
    </row>
    <row r="96" spans="1:8" ht="12.75">
      <c r="A96" s="9">
        <v>41899</v>
      </c>
      <c r="B96" s="8">
        <v>41908</v>
      </c>
      <c r="C96" s="6">
        <v>2035</v>
      </c>
      <c r="D96" s="6" t="s">
        <v>7</v>
      </c>
      <c r="E96">
        <v>1.25</v>
      </c>
      <c r="F96">
        <v>20</v>
      </c>
      <c r="G96" s="10">
        <v>1.5092178751010288E-06</v>
      </c>
      <c r="H96" s="7">
        <f t="shared" si="2"/>
        <v>0.007364367142899116</v>
      </c>
    </row>
    <row r="97" spans="1:8" ht="12.75">
      <c r="A97" s="9">
        <v>41899</v>
      </c>
      <c r="B97" s="8">
        <v>41908</v>
      </c>
      <c r="C97" s="6">
        <v>2040</v>
      </c>
      <c r="D97" s="6" t="s">
        <v>7</v>
      </c>
      <c r="E97">
        <v>0.8</v>
      </c>
      <c r="F97">
        <v>51</v>
      </c>
      <c r="G97" s="10">
        <v>9.611704413402936E-07</v>
      </c>
      <c r="H97" s="7">
        <f t="shared" si="2"/>
        <v>0.004690119388135702</v>
      </c>
    </row>
    <row r="98" spans="1:8" ht="12.75">
      <c r="A98" s="9">
        <v>41899</v>
      </c>
      <c r="B98" s="8">
        <v>41908</v>
      </c>
      <c r="C98" s="6">
        <v>2045</v>
      </c>
      <c r="D98" s="6" t="s">
        <v>7</v>
      </c>
      <c r="E98">
        <v>0.5</v>
      </c>
      <c r="F98">
        <v>20</v>
      </c>
      <c r="G98" s="10">
        <v>5.977975545163177E-07</v>
      </c>
      <c r="H98" s="7">
        <f>+G98/$G$108</f>
        <v>0.002917008035231965</v>
      </c>
    </row>
    <row r="99" spans="1:8" ht="12.75">
      <c r="A99" s="9">
        <v>41899</v>
      </c>
      <c r="B99" s="8">
        <v>41908</v>
      </c>
      <c r="C99" s="6">
        <v>2050</v>
      </c>
      <c r="D99" s="6" t="s">
        <v>7</v>
      </c>
      <c r="E99">
        <v>0.35</v>
      </c>
      <c r="F99">
        <v>21</v>
      </c>
      <c r="G99" s="10">
        <v>4.1641951756056446E-07</v>
      </c>
      <c r="H99" s="7">
        <f>+G99/$G$108</f>
        <v>0.002031957256389927</v>
      </c>
    </row>
    <row r="100" spans="1:8" ht="12.75">
      <c r="A100" s="9">
        <v>41899</v>
      </c>
      <c r="B100" s="8">
        <v>41908</v>
      </c>
      <c r="C100" s="6">
        <v>2055</v>
      </c>
      <c r="D100" s="6" t="s">
        <v>7</v>
      </c>
      <c r="E100">
        <v>0.25</v>
      </c>
      <c r="F100">
        <v>19</v>
      </c>
      <c r="G100" s="10">
        <v>2.9599686456107924E-07</v>
      </c>
      <c r="H100" s="7">
        <f>+G100/$G$108</f>
        <v>0.0014443438682627925</v>
      </c>
    </row>
    <row r="101" spans="1:8" ht="12.75">
      <c r="A101" s="9">
        <v>41899</v>
      </c>
      <c r="B101" s="8">
        <v>41908</v>
      </c>
      <c r="C101" s="6">
        <v>2060</v>
      </c>
      <c r="D101" s="6" t="s">
        <v>7</v>
      </c>
      <c r="E101">
        <v>0.15</v>
      </c>
      <c r="F101">
        <v>20</v>
      </c>
      <c r="G101" s="10">
        <v>1.7673703821704E-07</v>
      </c>
      <c r="H101" s="7">
        <f>+G101/$G$108</f>
        <v>0.000862404599529241</v>
      </c>
    </row>
    <row r="102" spans="1:8" ht="12.75">
      <c r="A102" s="9">
        <v>41899</v>
      </c>
      <c r="B102" s="8">
        <v>41908</v>
      </c>
      <c r="C102" s="6">
        <v>2065</v>
      </c>
      <c r="D102" s="6" t="s">
        <v>7</v>
      </c>
      <c r="E102">
        <v>0.1</v>
      </c>
      <c r="F102">
        <v>19</v>
      </c>
      <c r="G102" s="10">
        <v>1.172548032960786E-07</v>
      </c>
      <c r="H102" s="7">
        <f>+G102/$G$108</f>
        <v>0.000572155574742935</v>
      </c>
    </row>
    <row r="103" spans="1:8" ht="12.75">
      <c r="A103" s="9">
        <v>41899</v>
      </c>
      <c r="B103" s="8">
        <v>41908</v>
      </c>
      <c r="C103" s="6">
        <v>2070</v>
      </c>
      <c r="D103" s="6" t="s">
        <v>7</v>
      </c>
      <c r="E103">
        <v>0.1</v>
      </c>
      <c r="F103">
        <v>20</v>
      </c>
      <c r="G103" s="10">
        <v>1.1668903908731143E-07</v>
      </c>
      <c r="H103" s="7">
        <f>+G103/$G$108</f>
        <v>0.0005693948763584195</v>
      </c>
    </row>
    <row r="104" spans="1:8" ht="12.75">
      <c r="A104" s="9">
        <v>41899</v>
      </c>
      <c r="B104" s="8">
        <v>41908</v>
      </c>
      <c r="C104" s="6">
        <v>2075</v>
      </c>
      <c r="D104" s="6" t="s">
        <v>7</v>
      </c>
      <c r="E104">
        <v>0.1</v>
      </c>
      <c r="F104">
        <v>19</v>
      </c>
      <c r="G104" s="10">
        <v>1.1612735981076399E-07</v>
      </c>
      <c r="H104" s="7">
        <f>+G104/$G$108</f>
        <v>0.0005666541107755997</v>
      </c>
    </row>
    <row r="105" spans="1:8" ht="12.75">
      <c r="A105" s="9">
        <v>41899</v>
      </c>
      <c r="B105" s="8">
        <v>41908</v>
      </c>
      <c r="C105" s="6">
        <v>2080</v>
      </c>
      <c r="D105" s="6" t="s">
        <v>7</v>
      </c>
      <c r="E105">
        <v>0.05</v>
      </c>
      <c r="F105">
        <v>50</v>
      </c>
      <c r="G105" s="10">
        <v>1.4446215779436158E-07</v>
      </c>
      <c r="H105" s="7">
        <f>+G105/$G$108</f>
        <v>0.0007049163582043362</v>
      </c>
    </row>
    <row r="106" spans="1:8" ht="12.75">
      <c r="A106" s="9">
        <v>41899</v>
      </c>
      <c r="B106" s="8">
        <v>41908</v>
      </c>
      <c r="C106" s="6">
        <v>2100</v>
      </c>
      <c r="D106" s="6" t="s">
        <v>7</v>
      </c>
      <c r="E106">
        <v>0.05</v>
      </c>
      <c r="F106">
        <v>87</v>
      </c>
      <c r="G106" s="10">
        <v>2.8344720157892333E-07</v>
      </c>
      <c r="H106" s="7">
        <f>+G106/$G$108</f>
        <v>0.0013831066358889978</v>
      </c>
    </row>
    <row r="107" spans="1:8" ht="12.75">
      <c r="A107" s="9">
        <v>41899</v>
      </c>
      <c r="B107" s="8">
        <v>41908</v>
      </c>
      <c r="C107" s="6">
        <v>2130</v>
      </c>
      <c r="D107" s="6" t="s">
        <v>7</v>
      </c>
      <c r="E107">
        <v>0.05</v>
      </c>
      <c r="F107">
        <v>18</v>
      </c>
      <c r="G107" s="10">
        <v>3.306228020797598E-07</v>
      </c>
      <c r="H107" s="7">
        <f>+G107/$G$108</f>
        <v>0.0016133043084759584</v>
      </c>
    </row>
    <row r="108" spans="1:8" ht="12.75">
      <c r="A108" s="9"/>
      <c r="B108" s="8"/>
      <c r="E108"/>
      <c r="F108">
        <f>SUM(F2:F107)</f>
        <v>2929</v>
      </c>
      <c r="G108" s="10">
        <f>SUM(G2:G107)</f>
        <v>0.00020493517580207142</v>
      </c>
      <c r="H108" s="7">
        <f>+G108/$G$108</f>
        <v>1</v>
      </c>
    </row>
    <row r="109" spans="1:7" ht="12.75">
      <c r="A109" s="9"/>
      <c r="B109" s="8"/>
      <c r="E109"/>
      <c r="F109"/>
      <c r="G109" s="10"/>
    </row>
    <row r="110" ht="12.75">
      <c r="G110" s="1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41"/>
  <sheetViews>
    <sheetView zoomScalePageLayoutView="0" workbookViewId="0" topLeftCell="A1">
      <selection activeCell="A1" sqref="A1"/>
    </sheetView>
  </sheetViews>
  <sheetFormatPr defaultColWidth="9.140625" defaultRowHeight="12.75"/>
  <cols>
    <col min="1" max="1" width="9.7109375" style="6" bestFit="1" customWidth="1"/>
    <col min="2" max="2" width="10.28125" style="6" bestFit="1" customWidth="1"/>
    <col min="3" max="3" width="9.140625" style="6" customWidth="1"/>
    <col min="4" max="4" width="12.8515625" style="6" customWidth="1"/>
    <col min="5" max="6" width="11.7109375" style="6" customWidth="1"/>
    <col min="7" max="7" width="22.28125" style="6" bestFit="1" customWidth="1"/>
    <col min="8" max="8" width="23.57421875" style="6" bestFit="1" customWidth="1"/>
    <col min="10" max="16384" width="9.140625" style="6" customWidth="1"/>
  </cols>
  <sheetData>
    <row r="1" spans="1:8" ht="15">
      <c r="A1" s="15" t="s">
        <v>0</v>
      </c>
      <c r="B1" s="14" t="s">
        <v>1</v>
      </c>
      <c r="C1" s="13" t="s">
        <v>2</v>
      </c>
      <c r="D1" s="13" t="s">
        <v>3</v>
      </c>
      <c r="E1" s="12" t="s">
        <v>5</v>
      </c>
      <c r="F1" s="5" t="s">
        <v>4</v>
      </c>
      <c r="G1" s="11" t="s">
        <v>9</v>
      </c>
      <c r="H1" s="11" t="s">
        <v>8</v>
      </c>
    </row>
    <row r="2" spans="1:8" ht="12.75">
      <c r="A2" s="9">
        <v>41899</v>
      </c>
      <c r="B2" s="8">
        <v>41929</v>
      </c>
      <c r="C2" s="6">
        <v>2900</v>
      </c>
      <c r="D2" s="6" t="s">
        <v>6</v>
      </c>
      <c r="E2">
        <v>0.05</v>
      </c>
      <c r="F2">
        <v>50</v>
      </c>
      <c r="G2" s="10">
        <v>5.94535305348862E-07</v>
      </c>
      <c r="H2" s="7">
        <f aca="true" t="shared" si="0" ref="H2:H33">+G2/$G$141</f>
        <v>0.0006572305106430116</v>
      </c>
    </row>
    <row r="3" spans="1:8" ht="12.75">
      <c r="A3" s="9">
        <v>41899</v>
      </c>
      <c r="B3" s="8">
        <v>41929</v>
      </c>
      <c r="C3" s="6">
        <v>3000</v>
      </c>
      <c r="D3" s="6" t="s">
        <v>6</v>
      </c>
      <c r="E3">
        <v>0.05</v>
      </c>
      <c r="F3">
        <v>46</v>
      </c>
      <c r="G3" s="10">
        <v>3.472251331933285E-07</v>
      </c>
      <c r="H3" s="7">
        <f t="shared" si="0"/>
        <v>0.00038384087461859227</v>
      </c>
    </row>
    <row r="4" spans="1:8" ht="12.75">
      <c r="A4" s="9">
        <v>41899</v>
      </c>
      <c r="B4" s="8">
        <v>41929</v>
      </c>
      <c r="C4" s="6">
        <v>3025</v>
      </c>
      <c r="D4" s="6" t="s">
        <v>6</v>
      </c>
      <c r="E4">
        <v>0.05</v>
      </c>
      <c r="F4">
        <v>18</v>
      </c>
      <c r="G4" s="10">
        <v>1.36603836294896E-07</v>
      </c>
      <c r="H4" s="7">
        <f t="shared" si="0"/>
        <v>0.00015100904568015106</v>
      </c>
    </row>
    <row r="5" spans="1:8" ht="12.75">
      <c r="A5" s="9">
        <v>41899</v>
      </c>
      <c r="B5" s="8">
        <v>41929</v>
      </c>
      <c r="C5" s="6">
        <v>3050</v>
      </c>
      <c r="D5" s="6" t="s">
        <v>6</v>
      </c>
      <c r="E5">
        <v>0.05</v>
      </c>
      <c r="F5">
        <v>18</v>
      </c>
      <c r="G5" s="10">
        <v>1.343736070406861E-07</v>
      </c>
      <c r="H5" s="7">
        <f t="shared" si="0"/>
        <v>0.0001485436332842711</v>
      </c>
    </row>
    <row r="6" spans="1:8" ht="12.75">
      <c r="A6" s="9">
        <v>41899</v>
      </c>
      <c r="B6" s="8">
        <v>41929</v>
      </c>
      <c r="C6" s="6">
        <v>3075</v>
      </c>
      <c r="D6" s="6" t="s">
        <v>6</v>
      </c>
      <c r="E6">
        <v>0.05</v>
      </c>
      <c r="F6">
        <v>0</v>
      </c>
      <c r="G6" s="10">
        <v>1.32197552197341E-07</v>
      </c>
      <c r="H6" s="7">
        <f t="shared" si="0"/>
        <v>0.0001461381081236758</v>
      </c>
    </row>
    <row r="7" spans="1:8" ht="12.75">
      <c r="A7" s="9">
        <v>41899</v>
      </c>
      <c r="B7" s="8">
        <v>41929</v>
      </c>
      <c r="C7" s="6">
        <v>3100</v>
      </c>
      <c r="D7" s="6" t="s">
        <v>6</v>
      </c>
      <c r="E7">
        <v>0.45</v>
      </c>
      <c r="F7">
        <v>17</v>
      </c>
      <c r="G7" s="10">
        <v>1.1706653814218357E-06</v>
      </c>
      <c r="H7" s="7">
        <f t="shared" si="0"/>
        <v>0.0012941149154674701</v>
      </c>
    </row>
    <row r="8" spans="1:8" ht="12.75">
      <c r="A8" s="9">
        <v>41899</v>
      </c>
      <c r="B8" s="8">
        <v>41929</v>
      </c>
      <c r="C8" s="6">
        <v>3125</v>
      </c>
      <c r="D8" s="6" t="s">
        <v>6</v>
      </c>
      <c r="E8">
        <v>0.5</v>
      </c>
      <c r="F8">
        <v>17</v>
      </c>
      <c r="G8" s="10">
        <v>1.280010731003886E-06</v>
      </c>
      <c r="H8" s="7">
        <f t="shared" si="0"/>
        <v>0.0014149910001939785</v>
      </c>
    </row>
    <row r="9" spans="1:8" ht="12.75">
      <c r="A9" s="9">
        <v>41899</v>
      </c>
      <c r="B9" s="8">
        <v>41929</v>
      </c>
      <c r="C9" s="6">
        <v>3150</v>
      </c>
      <c r="D9" s="6" t="s">
        <v>6</v>
      </c>
      <c r="E9">
        <v>0.55</v>
      </c>
      <c r="F9">
        <v>17</v>
      </c>
      <c r="G9" s="10">
        <v>1.3857510984586353E-06</v>
      </c>
      <c r="H9" s="7">
        <f t="shared" si="0"/>
        <v>0.0015318819485912072</v>
      </c>
    </row>
    <row r="10" spans="1:8" ht="12.75">
      <c r="A10" s="9">
        <v>41899</v>
      </c>
      <c r="B10" s="8">
        <v>41929</v>
      </c>
      <c r="C10" s="6">
        <v>3175</v>
      </c>
      <c r="D10" s="6" t="s">
        <v>6</v>
      </c>
      <c r="E10">
        <v>0.525</v>
      </c>
      <c r="F10">
        <v>0</v>
      </c>
      <c r="G10" s="10">
        <v>1.3020135194700544E-06</v>
      </c>
      <c r="H10" s="7">
        <f t="shared" si="0"/>
        <v>0.0014393140366378858</v>
      </c>
    </row>
    <row r="11" spans="1:8" ht="12.75">
      <c r="A11" s="9">
        <v>41899</v>
      </c>
      <c r="B11" s="8">
        <v>41929</v>
      </c>
      <c r="C11" s="6">
        <v>3200</v>
      </c>
      <c r="D11" s="6" t="s">
        <v>6</v>
      </c>
      <c r="E11">
        <v>0.575</v>
      </c>
      <c r="F11">
        <v>0</v>
      </c>
      <c r="G11" s="10">
        <v>1.4038203627152145E-06</v>
      </c>
      <c r="H11" s="7">
        <f t="shared" si="0"/>
        <v>0.0015518566610556363</v>
      </c>
    </row>
    <row r="12" spans="1:8" ht="12.75">
      <c r="A12" s="9">
        <v>41899</v>
      </c>
      <c r="B12" s="8">
        <v>41929</v>
      </c>
      <c r="C12" s="6">
        <v>3225</v>
      </c>
      <c r="D12" s="6" t="s">
        <v>6</v>
      </c>
      <c r="E12">
        <v>0.7</v>
      </c>
      <c r="F12">
        <v>16</v>
      </c>
      <c r="G12" s="10">
        <v>1.6826052965993632E-06</v>
      </c>
      <c r="H12" s="7">
        <f t="shared" si="0"/>
        <v>0.0018600401495849571</v>
      </c>
    </row>
    <row r="13" spans="1:8" ht="12.75">
      <c r="A13" s="9">
        <v>41899</v>
      </c>
      <c r="B13" s="8">
        <v>41929</v>
      </c>
      <c r="C13" s="6">
        <v>3250</v>
      </c>
      <c r="D13" s="6" t="s">
        <v>6</v>
      </c>
      <c r="E13">
        <v>0.6</v>
      </c>
      <c r="F13">
        <v>15</v>
      </c>
      <c r="G13" s="10">
        <v>1.4201302488948437E-06</v>
      </c>
      <c r="H13" s="7">
        <f t="shared" si="0"/>
        <v>0.0015698864647122539</v>
      </c>
    </row>
    <row r="14" spans="1:8" ht="12.75">
      <c r="A14" s="9">
        <v>41899</v>
      </c>
      <c r="B14" s="8">
        <v>41929</v>
      </c>
      <c r="C14" s="6">
        <v>3275</v>
      </c>
      <c r="D14" s="6" t="s">
        <v>6</v>
      </c>
      <c r="E14">
        <v>0.875</v>
      </c>
      <c r="F14">
        <v>0</v>
      </c>
      <c r="G14" s="10">
        <v>2.0395252855828623E-06</v>
      </c>
      <c r="H14" s="7">
        <f t="shared" si="0"/>
        <v>0.002254598226301153</v>
      </c>
    </row>
    <row r="15" spans="1:8" ht="12.75">
      <c r="A15" s="9">
        <v>41899</v>
      </c>
      <c r="B15" s="8">
        <v>41929</v>
      </c>
      <c r="C15" s="6">
        <v>3300</v>
      </c>
      <c r="D15" s="6" t="s">
        <v>6</v>
      </c>
      <c r="E15">
        <v>0.65</v>
      </c>
      <c r="F15">
        <v>15</v>
      </c>
      <c r="G15" s="10">
        <v>1.4922071839713289E-06</v>
      </c>
      <c r="H15" s="7">
        <f t="shared" si="0"/>
        <v>0.0016495640892699832</v>
      </c>
    </row>
    <row r="16" spans="1:8" ht="12.75">
      <c r="A16" s="9">
        <v>41899</v>
      </c>
      <c r="B16" s="8">
        <v>41929</v>
      </c>
      <c r="C16" s="6">
        <v>3325</v>
      </c>
      <c r="D16" s="6" t="s">
        <v>6</v>
      </c>
      <c r="E16">
        <v>1.15</v>
      </c>
      <c r="F16">
        <v>0</v>
      </c>
      <c r="G16" s="10">
        <v>2.6005079792782035E-06</v>
      </c>
      <c r="H16" s="7">
        <f t="shared" si="0"/>
        <v>0.00287473792014648</v>
      </c>
    </row>
    <row r="17" spans="1:8" ht="12.75">
      <c r="A17" s="9">
        <v>41899</v>
      </c>
      <c r="B17" s="8">
        <v>41929</v>
      </c>
      <c r="C17" s="6">
        <v>3350</v>
      </c>
      <c r="D17" s="6" t="s">
        <v>6</v>
      </c>
      <c r="E17">
        <v>1.05</v>
      </c>
      <c r="F17">
        <v>15</v>
      </c>
      <c r="G17" s="10">
        <v>2.3390706232493322E-06</v>
      </c>
      <c r="H17" s="7">
        <f t="shared" si="0"/>
        <v>0.002585731354080247</v>
      </c>
    </row>
    <row r="18" spans="1:8" ht="12.75">
      <c r="A18" s="9">
        <v>41899</v>
      </c>
      <c r="B18" s="8">
        <v>41929</v>
      </c>
      <c r="C18" s="6">
        <v>3375</v>
      </c>
      <c r="D18" s="6" t="s">
        <v>6</v>
      </c>
      <c r="E18">
        <v>1.3</v>
      </c>
      <c r="F18">
        <v>14</v>
      </c>
      <c r="G18" s="10">
        <v>2.8532475142404865E-06</v>
      </c>
      <c r="H18" s="7">
        <f t="shared" si="0"/>
        <v>0.003154129458594259</v>
      </c>
    </row>
    <row r="19" spans="1:8" ht="12.75">
      <c r="A19" s="9">
        <v>41899</v>
      </c>
      <c r="B19" s="8">
        <v>41929</v>
      </c>
      <c r="C19" s="6">
        <v>3400</v>
      </c>
      <c r="D19" s="6" t="s">
        <v>6</v>
      </c>
      <c r="E19">
        <v>1.45</v>
      </c>
      <c r="F19">
        <v>14</v>
      </c>
      <c r="G19" s="10">
        <v>3.135839438181963E-06</v>
      </c>
      <c r="H19" s="7">
        <f t="shared" si="0"/>
        <v>0.003466521393614276</v>
      </c>
    </row>
    <row r="20" spans="1:8" ht="12.75">
      <c r="A20" s="9">
        <v>41899</v>
      </c>
      <c r="B20" s="8">
        <v>41929</v>
      </c>
      <c r="C20" s="6">
        <v>3425</v>
      </c>
      <c r="D20" s="6" t="s">
        <v>6</v>
      </c>
      <c r="E20">
        <v>1.65</v>
      </c>
      <c r="F20">
        <v>14</v>
      </c>
      <c r="G20" s="10">
        <v>3.5164661578873603E-06</v>
      </c>
      <c r="H20" s="7">
        <f t="shared" si="0"/>
        <v>0.003887286133917737</v>
      </c>
    </row>
    <row r="21" spans="1:8" ht="12.75">
      <c r="A21" s="9">
        <v>41899</v>
      </c>
      <c r="B21" s="8">
        <v>41929</v>
      </c>
      <c r="C21" s="6">
        <v>3450</v>
      </c>
      <c r="D21" s="6" t="s">
        <v>6</v>
      </c>
      <c r="E21">
        <v>2.05</v>
      </c>
      <c r="F21">
        <v>0</v>
      </c>
      <c r="G21" s="10">
        <v>4.3058542036828624E-06</v>
      </c>
      <c r="H21" s="7">
        <f t="shared" si="0"/>
        <v>0.004759917084117135</v>
      </c>
    </row>
    <row r="22" spans="1:8" ht="12.75">
      <c r="A22" s="9">
        <v>41899</v>
      </c>
      <c r="B22" s="8">
        <v>41929</v>
      </c>
      <c r="C22" s="6">
        <v>3475</v>
      </c>
      <c r="D22" s="6" t="s">
        <v>6</v>
      </c>
      <c r="E22">
        <v>2.275</v>
      </c>
      <c r="F22">
        <v>0</v>
      </c>
      <c r="G22" s="10">
        <v>4.709940629745226E-06</v>
      </c>
      <c r="H22" s="7">
        <f t="shared" si="0"/>
        <v>0.005206615414318132</v>
      </c>
    </row>
    <row r="23" spans="1:8" ht="12.75">
      <c r="A23" s="9">
        <v>41899</v>
      </c>
      <c r="B23" s="8">
        <v>41929</v>
      </c>
      <c r="C23" s="6">
        <v>3500</v>
      </c>
      <c r="D23" s="6" t="s">
        <v>6</v>
      </c>
      <c r="E23">
        <v>2.45</v>
      </c>
      <c r="F23">
        <v>13</v>
      </c>
      <c r="G23" s="10">
        <v>5.0000419179839295E-06</v>
      </c>
      <c r="H23" s="7">
        <f t="shared" si="0"/>
        <v>0.005527308594507728</v>
      </c>
    </row>
    <row r="24" spans="1:8" ht="12.75">
      <c r="A24" s="9">
        <v>41899</v>
      </c>
      <c r="B24" s="8">
        <v>41929</v>
      </c>
      <c r="C24" s="6">
        <v>3525</v>
      </c>
      <c r="D24" s="6" t="s">
        <v>6</v>
      </c>
      <c r="E24">
        <v>2.7</v>
      </c>
      <c r="F24">
        <v>13</v>
      </c>
      <c r="G24" s="10">
        <v>5.43236786019078E-06</v>
      </c>
      <c r="H24" s="7">
        <f t="shared" si="0"/>
        <v>0.006005224367052309</v>
      </c>
    </row>
    <row r="25" spans="1:8" ht="12.75">
      <c r="A25" s="9">
        <v>41899</v>
      </c>
      <c r="B25" s="8">
        <v>41929</v>
      </c>
      <c r="C25" s="6">
        <v>3550</v>
      </c>
      <c r="D25" s="6" t="s">
        <v>6</v>
      </c>
      <c r="E25">
        <v>3</v>
      </c>
      <c r="F25">
        <v>13</v>
      </c>
      <c r="G25" s="10">
        <v>5.951250051161194E-06</v>
      </c>
      <c r="H25" s="7">
        <f t="shared" si="0"/>
        <v>0.006578823956962184</v>
      </c>
    </row>
    <row r="26" spans="1:8" ht="12.75">
      <c r="A26" s="9">
        <v>41899</v>
      </c>
      <c r="B26" s="8">
        <v>41929</v>
      </c>
      <c r="C26" s="6">
        <v>3575</v>
      </c>
      <c r="D26" s="6" t="s">
        <v>6</v>
      </c>
      <c r="E26">
        <v>3.4</v>
      </c>
      <c r="F26">
        <v>13</v>
      </c>
      <c r="G26" s="10">
        <v>6.6507477220970655E-06</v>
      </c>
      <c r="H26" s="7">
        <f t="shared" si="0"/>
        <v>0.007352085371930667</v>
      </c>
    </row>
    <row r="27" spans="1:8" ht="12.75">
      <c r="A27" s="9">
        <v>41899</v>
      </c>
      <c r="B27" s="8">
        <v>41929</v>
      </c>
      <c r="C27" s="6">
        <v>3600</v>
      </c>
      <c r="D27" s="6" t="s">
        <v>6</v>
      </c>
      <c r="E27">
        <v>3.9</v>
      </c>
      <c r="F27">
        <v>13</v>
      </c>
      <c r="G27" s="10">
        <v>7.523211219188782E-06</v>
      </c>
      <c r="H27" s="7">
        <f t="shared" si="0"/>
        <v>0.00831655228340283</v>
      </c>
    </row>
    <row r="28" spans="1:8" ht="12.75">
      <c r="A28" s="9">
        <v>41899</v>
      </c>
      <c r="B28" s="8">
        <v>41929</v>
      </c>
      <c r="C28" s="6">
        <v>3625</v>
      </c>
      <c r="D28" s="6" t="s">
        <v>6</v>
      </c>
      <c r="E28">
        <v>4.2</v>
      </c>
      <c r="F28">
        <v>12</v>
      </c>
      <c r="G28" s="10">
        <v>7.990554503888706E-06</v>
      </c>
      <c r="H28" s="7">
        <f t="shared" si="0"/>
        <v>0.008833178063042077</v>
      </c>
    </row>
    <row r="29" spans="1:8" ht="12.75">
      <c r="A29" s="9">
        <v>41899</v>
      </c>
      <c r="B29" s="8">
        <v>41929</v>
      </c>
      <c r="C29" s="6">
        <v>3650</v>
      </c>
      <c r="D29" s="6" t="s">
        <v>6</v>
      </c>
      <c r="E29">
        <v>4.7</v>
      </c>
      <c r="F29">
        <v>12</v>
      </c>
      <c r="G29" s="10">
        <v>8.81973991913097E-06</v>
      </c>
      <c r="H29" s="7">
        <f t="shared" si="0"/>
        <v>0.009749803112849061</v>
      </c>
    </row>
    <row r="30" spans="1:8" ht="12.75">
      <c r="A30" s="9">
        <v>41899</v>
      </c>
      <c r="B30" s="8">
        <v>41929</v>
      </c>
      <c r="C30" s="6">
        <v>3675</v>
      </c>
      <c r="D30" s="6" t="s">
        <v>6</v>
      </c>
      <c r="E30">
        <v>5.3</v>
      </c>
      <c r="F30">
        <v>12</v>
      </c>
      <c r="G30" s="10">
        <v>9.810809261072636E-06</v>
      </c>
      <c r="H30" s="7">
        <f t="shared" si="0"/>
        <v>0.010845383146241271</v>
      </c>
    </row>
    <row r="31" spans="1:8" ht="12.75">
      <c r="A31" s="9">
        <v>41899</v>
      </c>
      <c r="B31" s="8">
        <v>41929</v>
      </c>
      <c r="C31" s="6">
        <v>3700</v>
      </c>
      <c r="D31" s="6" t="s">
        <v>6</v>
      </c>
      <c r="E31">
        <v>6.1</v>
      </c>
      <c r="F31">
        <v>12</v>
      </c>
      <c r="G31" s="10">
        <v>1.1139611285501084E-05</v>
      </c>
      <c r="H31" s="7">
        <f t="shared" si="0"/>
        <v>0.012314310601350305</v>
      </c>
    </row>
    <row r="32" spans="1:8" ht="12.75">
      <c r="A32" s="9">
        <v>41899</v>
      </c>
      <c r="B32" s="8">
        <v>41929</v>
      </c>
      <c r="C32" s="6">
        <v>3725</v>
      </c>
      <c r="D32" s="6" t="s">
        <v>6</v>
      </c>
      <c r="E32">
        <v>6.9</v>
      </c>
      <c r="F32">
        <v>12</v>
      </c>
      <c r="G32" s="10">
        <v>1.2431976661984277E-05</v>
      </c>
      <c r="H32" s="7">
        <f t="shared" si="0"/>
        <v>0.01374295907467351</v>
      </c>
    </row>
    <row r="33" spans="1:8" ht="12.75">
      <c r="A33" s="9">
        <v>41899</v>
      </c>
      <c r="B33" s="8">
        <v>41929</v>
      </c>
      <c r="C33" s="6">
        <v>3750</v>
      </c>
      <c r="D33" s="6" t="s">
        <v>6</v>
      </c>
      <c r="E33">
        <v>7.9</v>
      </c>
      <c r="F33">
        <v>7</v>
      </c>
      <c r="G33" s="10">
        <v>8.42673731244225E-06</v>
      </c>
      <c r="H33" s="7">
        <f t="shared" si="0"/>
        <v>0.009315357417943692</v>
      </c>
    </row>
    <row r="34" spans="1:8" ht="12.75">
      <c r="A34" s="9">
        <v>41899</v>
      </c>
      <c r="B34" s="8">
        <v>41929</v>
      </c>
      <c r="C34" s="6">
        <v>3755</v>
      </c>
      <c r="D34" s="6" t="s">
        <v>6</v>
      </c>
      <c r="E34">
        <v>8.1</v>
      </c>
      <c r="F34">
        <v>2</v>
      </c>
      <c r="G34" s="10">
        <v>2.8723594132400354E-06</v>
      </c>
      <c r="H34" s="7">
        <f aca="true" t="shared" si="1" ref="H34:H65">+G34/$G$141</f>
        <v>0.0031752567541910456</v>
      </c>
    </row>
    <row r="35" spans="1:8" ht="12.75">
      <c r="A35" s="9">
        <v>41899</v>
      </c>
      <c r="B35" s="8">
        <v>41929</v>
      </c>
      <c r="C35" s="6">
        <v>3760</v>
      </c>
      <c r="D35" s="6" t="s">
        <v>6</v>
      </c>
      <c r="E35">
        <v>8.4</v>
      </c>
      <c r="F35">
        <v>2</v>
      </c>
      <c r="G35" s="10">
        <v>2.9708261735418325E-06</v>
      </c>
      <c r="H35" s="7">
        <f t="shared" si="1"/>
        <v>0.003284107075731731</v>
      </c>
    </row>
    <row r="36" spans="1:8" ht="12.75">
      <c r="A36" s="9">
        <v>41899</v>
      </c>
      <c r="B36" s="8">
        <v>41929</v>
      </c>
      <c r="C36" s="6">
        <v>3765</v>
      </c>
      <c r="D36" s="6" t="s">
        <v>6</v>
      </c>
      <c r="E36">
        <v>8.6</v>
      </c>
      <c r="F36">
        <v>2</v>
      </c>
      <c r="G36" s="10">
        <v>3.0334869813115344E-06</v>
      </c>
      <c r="H36" s="7">
        <f t="shared" si="1"/>
        <v>0.003353375619277046</v>
      </c>
    </row>
    <row r="37" spans="1:8" ht="12.75">
      <c r="A37" s="9">
        <v>41899</v>
      </c>
      <c r="B37" s="8">
        <v>41929</v>
      </c>
      <c r="C37" s="6">
        <v>3770</v>
      </c>
      <c r="D37" s="6" t="s">
        <v>6</v>
      </c>
      <c r="E37">
        <v>8.8</v>
      </c>
      <c r="F37">
        <v>2</v>
      </c>
      <c r="G37" s="10">
        <v>3.095805140278098E-06</v>
      </c>
      <c r="H37" s="7">
        <f t="shared" si="1"/>
        <v>0.003422265380863019</v>
      </c>
    </row>
    <row r="38" spans="1:8" ht="12.75">
      <c r="A38" s="9">
        <v>41899</v>
      </c>
      <c r="B38" s="8">
        <v>41929</v>
      </c>
      <c r="C38" s="6">
        <v>3775</v>
      </c>
      <c r="D38" s="6" t="s">
        <v>6</v>
      </c>
      <c r="E38">
        <v>9.1</v>
      </c>
      <c r="F38">
        <v>2</v>
      </c>
      <c r="G38" s="10">
        <v>3.192869186695584E-06</v>
      </c>
      <c r="H38" s="7">
        <f t="shared" si="1"/>
        <v>0.003529565068901913</v>
      </c>
    </row>
    <row r="39" spans="1:8" ht="12.75">
      <c r="A39" s="9">
        <v>41899</v>
      </c>
      <c r="B39" s="8">
        <v>41929</v>
      </c>
      <c r="C39" s="6">
        <v>3780</v>
      </c>
      <c r="D39" s="6" t="s">
        <v>6</v>
      </c>
      <c r="E39">
        <v>9.5</v>
      </c>
      <c r="F39">
        <v>2</v>
      </c>
      <c r="G39" s="10">
        <v>3.324402887716423E-06</v>
      </c>
      <c r="H39" s="7">
        <f t="shared" si="1"/>
        <v>0.00367496932111527</v>
      </c>
    </row>
    <row r="40" spans="1:8" ht="12.75">
      <c r="A40" s="9">
        <v>41899</v>
      </c>
      <c r="B40" s="8">
        <v>41929</v>
      </c>
      <c r="C40" s="6">
        <v>3785</v>
      </c>
      <c r="D40" s="6" t="s">
        <v>6</v>
      </c>
      <c r="E40">
        <v>9.7</v>
      </c>
      <c r="F40">
        <v>2</v>
      </c>
      <c r="G40" s="10">
        <v>3.3854282341959665E-06</v>
      </c>
      <c r="H40" s="7">
        <f t="shared" si="1"/>
        <v>0.003742429939968481</v>
      </c>
    </row>
    <row r="41" spans="1:8" ht="12.75">
      <c r="A41" s="9">
        <v>41899</v>
      </c>
      <c r="B41" s="8">
        <v>41929</v>
      </c>
      <c r="C41" s="6">
        <v>3790</v>
      </c>
      <c r="D41" s="6" t="s">
        <v>6</v>
      </c>
      <c r="E41">
        <v>9.9</v>
      </c>
      <c r="F41">
        <v>2</v>
      </c>
      <c r="G41" s="10">
        <v>3.4461201876929924E-06</v>
      </c>
      <c r="H41" s="7">
        <f t="shared" si="1"/>
        <v>0.003809522008731944</v>
      </c>
    </row>
    <row r="42" spans="1:8" ht="12.75">
      <c r="A42" s="9">
        <v>41899</v>
      </c>
      <c r="B42" s="8">
        <v>41929</v>
      </c>
      <c r="C42" s="6">
        <v>3795</v>
      </c>
      <c r="D42" s="6" t="s">
        <v>6</v>
      </c>
      <c r="E42">
        <v>10.2</v>
      </c>
      <c r="F42">
        <v>2</v>
      </c>
      <c r="G42" s="10">
        <v>3.5411983775501064E-06</v>
      </c>
      <c r="H42" s="7">
        <f t="shared" si="1"/>
        <v>0.003914626426768376</v>
      </c>
    </row>
    <row r="43" spans="1:8" ht="12.75">
      <c r="A43" s="9">
        <v>41899</v>
      </c>
      <c r="B43" s="8">
        <v>41929</v>
      </c>
      <c r="C43" s="6">
        <v>3800</v>
      </c>
      <c r="D43" s="6" t="s">
        <v>6</v>
      </c>
      <c r="E43">
        <v>10.5</v>
      </c>
      <c r="F43">
        <v>2</v>
      </c>
      <c r="G43" s="10">
        <v>3.635764552550641E-06</v>
      </c>
      <c r="H43" s="7">
        <f t="shared" si="1"/>
        <v>0.004019164836726533</v>
      </c>
    </row>
    <row r="44" spans="1:8" ht="12.75">
      <c r="A44" s="9">
        <v>41899</v>
      </c>
      <c r="B44" s="8">
        <v>41929</v>
      </c>
      <c r="C44" s="6">
        <v>3805</v>
      </c>
      <c r="D44" s="6" t="s">
        <v>6</v>
      </c>
      <c r="E44">
        <v>10.9</v>
      </c>
      <c r="F44">
        <v>2</v>
      </c>
      <c r="G44" s="10">
        <v>3.7643571485768835E-06</v>
      </c>
      <c r="H44" s="7">
        <f t="shared" si="1"/>
        <v>0.004161317837214277</v>
      </c>
    </row>
    <row r="45" spans="1:8" ht="12.75">
      <c r="A45" s="9">
        <v>41899</v>
      </c>
      <c r="B45" s="8">
        <v>41929</v>
      </c>
      <c r="C45" s="6">
        <v>3810</v>
      </c>
      <c r="D45" s="6" t="s">
        <v>6</v>
      </c>
      <c r="E45">
        <v>11.2</v>
      </c>
      <c r="F45">
        <v>2</v>
      </c>
      <c r="G45" s="10">
        <v>3.857817835466827E-06</v>
      </c>
      <c r="H45" s="7">
        <f t="shared" si="1"/>
        <v>0.004264634182630772</v>
      </c>
    </row>
    <row r="46" spans="1:8" ht="12.75">
      <c r="A46" s="9">
        <v>41899</v>
      </c>
      <c r="B46" s="8">
        <v>41929</v>
      </c>
      <c r="C46" s="6">
        <v>3815</v>
      </c>
      <c r="D46" s="6" t="s">
        <v>6</v>
      </c>
      <c r="E46">
        <v>11.5</v>
      </c>
      <c r="F46">
        <v>2</v>
      </c>
      <c r="G46" s="10">
        <v>3.950775946971769E-06</v>
      </c>
      <c r="H46" s="7">
        <f t="shared" si="1"/>
        <v>0.004367394954855987</v>
      </c>
    </row>
    <row r="47" spans="1:8" ht="12.75">
      <c r="A47" s="9">
        <v>41899</v>
      </c>
      <c r="B47" s="8">
        <v>41929</v>
      </c>
      <c r="C47" s="6">
        <v>3820</v>
      </c>
      <c r="D47" s="6" t="s">
        <v>6</v>
      </c>
      <c r="E47">
        <v>11.8</v>
      </c>
      <c r="F47">
        <v>2</v>
      </c>
      <c r="G47" s="10">
        <v>4.043234466723114E-06</v>
      </c>
      <c r="H47" s="7">
        <f t="shared" si="1"/>
        <v>0.004469603452152571</v>
      </c>
    </row>
    <row r="48" spans="1:8" ht="12.75">
      <c r="A48" s="9">
        <v>41899</v>
      </c>
      <c r="B48" s="8">
        <v>41929</v>
      </c>
      <c r="C48" s="6">
        <v>3825</v>
      </c>
      <c r="D48" s="6" t="s">
        <v>6</v>
      </c>
      <c r="E48">
        <v>12.2</v>
      </c>
      <c r="F48">
        <v>2</v>
      </c>
      <c r="G48" s="10">
        <v>4.169371533984634E-06</v>
      </c>
      <c r="H48" s="7">
        <f t="shared" si="1"/>
        <v>0.004609041982348278</v>
      </c>
    </row>
    <row r="49" spans="1:8" ht="12.75">
      <c r="A49" s="9">
        <v>41899</v>
      </c>
      <c r="B49" s="8">
        <v>41929</v>
      </c>
      <c r="C49" s="6">
        <v>3830</v>
      </c>
      <c r="D49" s="6" t="s">
        <v>6</v>
      </c>
      <c r="E49">
        <v>12.6</v>
      </c>
      <c r="F49">
        <v>2</v>
      </c>
      <c r="G49" s="10">
        <v>4.294836570335711E-06</v>
      </c>
      <c r="H49" s="7">
        <f t="shared" si="1"/>
        <v>0.004747737614326729</v>
      </c>
    </row>
    <row r="50" spans="1:8" ht="12.75">
      <c r="A50" s="9">
        <v>41899</v>
      </c>
      <c r="B50" s="8">
        <v>41929</v>
      </c>
      <c r="C50" s="6">
        <v>3835</v>
      </c>
      <c r="D50" s="6" t="s">
        <v>6</v>
      </c>
      <c r="E50">
        <v>12.8</v>
      </c>
      <c r="F50">
        <v>2</v>
      </c>
      <c r="G50" s="10">
        <v>4.351639180756009E-06</v>
      </c>
      <c r="H50" s="7">
        <f t="shared" si="1"/>
        <v>0.004810530199252335</v>
      </c>
    </row>
    <row r="51" spans="1:8" ht="12.75">
      <c r="A51" s="9">
        <v>41899</v>
      </c>
      <c r="B51" s="8">
        <v>41929</v>
      </c>
      <c r="C51" s="6">
        <v>3840</v>
      </c>
      <c r="D51" s="6" t="s">
        <v>6</v>
      </c>
      <c r="E51">
        <v>13.4</v>
      </c>
      <c r="F51">
        <v>2</v>
      </c>
      <c r="G51" s="10">
        <v>4.5437663913970714E-06</v>
      </c>
      <c r="H51" s="7">
        <f t="shared" si="1"/>
        <v>0.0050229176952042345</v>
      </c>
    </row>
    <row r="52" spans="1:8" ht="12.75">
      <c r="A52" s="9">
        <v>41899</v>
      </c>
      <c r="B52" s="8">
        <v>41929</v>
      </c>
      <c r="C52" s="6">
        <v>3845</v>
      </c>
      <c r="D52" s="6" t="s">
        <v>6</v>
      </c>
      <c r="E52">
        <v>13.5</v>
      </c>
      <c r="F52">
        <v>2</v>
      </c>
      <c r="G52" s="10">
        <v>4.565777309818067E-06</v>
      </c>
      <c r="H52" s="7">
        <f t="shared" si="1"/>
        <v>0.005047249718926634</v>
      </c>
    </row>
    <row r="53" spans="1:8" ht="12.75">
      <c r="A53" s="9">
        <v>41899</v>
      </c>
      <c r="B53" s="8">
        <v>41929</v>
      </c>
      <c r="C53" s="6">
        <v>3850</v>
      </c>
      <c r="D53" s="6" t="s">
        <v>6</v>
      </c>
      <c r="E53">
        <v>14.3</v>
      </c>
      <c r="F53">
        <v>2</v>
      </c>
      <c r="G53" s="10">
        <v>4.823788121246092E-06</v>
      </c>
      <c r="H53" s="7">
        <f t="shared" si="1"/>
        <v>0.005332468402864598</v>
      </c>
    </row>
    <row r="54" spans="1:8" ht="12.75">
      <c r="A54" s="9">
        <v>41899</v>
      </c>
      <c r="B54" s="8">
        <v>41929</v>
      </c>
      <c r="C54" s="6">
        <v>3855</v>
      </c>
      <c r="D54" s="6" t="s">
        <v>6</v>
      </c>
      <c r="E54">
        <v>14.5</v>
      </c>
      <c r="F54">
        <v>2</v>
      </c>
      <c r="G54" s="10">
        <v>4.878573840685079E-06</v>
      </c>
      <c r="H54" s="7">
        <f t="shared" si="1"/>
        <v>0.005393031410711041</v>
      </c>
    </row>
    <row r="55" spans="1:8" ht="12.75">
      <c r="A55" s="9">
        <v>41899</v>
      </c>
      <c r="B55" s="8">
        <v>41929</v>
      </c>
      <c r="C55" s="6">
        <v>3860</v>
      </c>
      <c r="D55" s="6" t="s">
        <v>6</v>
      </c>
      <c r="E55">
        <v>15.2</v>
      </c>
      <c r="F55">
        <v>2</v>
      </c>
      <c r="G55" s="10">
        <v>5.10085083850276E-06</v>
      </c>
      <c r="H55" s="7">
        <f t="shared" si="1"/>
        <v>0.005638748062801516</v>
      </c>
    </row>
    <row r="56" spans="1:8" ht="12.75">
      <c r="A56" s="9">
        <v>41899</v>
      </c>
      <c r="B56" s="8">
        <v>41929</v>
      </c>
      <c r="C56" s="6">
        <v>3865</v>
      </c>
      <c r="D56" s="6" t="s">
        <v>6</v>
      </c>
      <c r="E56">
        <v>15.4</v>
      </c>
      <c r="F56">
        <v>2</v>
      </c>
      <c r="G56" s="10">
        <v>5.154604749690979E-06</v>
      </c>
      <c r="H56" s="7">
        <f t="shared" si="1"/>
        <v>0.005698170455687943</v>
      </c>
    </row>
    <row r="57" spans="1:8" ht="12.75">
      <c r="A57" s="9">
        <v>41899</v>
      </c>
      <c r="B57" s="8">
        <v>41929</v>
      </c>
      <c r="C57" s="6">
        <v>3870</v>
      </c>
      <c r="D57" s="6" t="s">
        <v>6</v>
      </c>
      <c r="E57">
        <v>15.9</v>
      </c>
      <c r="F57">
        <v>2</v>
      </c>
      <c r="G57" s="10">
        <v>5.308219090462277E-06</v>
      </c>
      <c r="H57" s="7">
        <f t="shared" si="1"/>
        <v>0.005867983805238258</v>
      </c>
    </row>
    <row r="58" spans="1:8" ht="12.75">
      <c r="A58" s="9">
        <v>41899</v>
      </c>
      <c r="B58" s="8">
        <v>41929</v>
      </c>
      <c r="C58" s="6">
        <v>3875</v>
      </c>
      <c r="D58" s="6" t="s">
        <v>6</v>
      </c>
      <c r="E58">
        <v>16.4</v>
      </c>
      <c r="F58">
        <v>2</v>
      </c>
      <c r="G58" s="10">
        <v>5.461023930401594E-06</v>
      </c>
      <c r="H58" s="7">
        <f t="shared" si="1"/>
        <v>0.006036902290109584</v>
      </c>
    </row>
    <row r="59" spans="1:8" ht="12.75">
      <c r="A59" s="9">
        <v>41899</v>
      </c>
      <c r="B59" s="8">
        <v>41929</v>
      </c>
      <c r="C59" s="6">
        <v>3880</v>
      </c>
      <c r="D59" s="6" t="s">
        <v>6</v>
      </c>
      <c r="E59">
        <v>17.1</v>
      </c>
      <c r="F59">
        <v>2</v>
      </c>
      <c r="G59" s="10">
        <v>5.679450313365209E-06</v>
      </c>
      <c r="H59" s="7">
        <f t="shared" si="1"/>
        <v>0.006278362270570874</v>
      </c>
    </row>
    <row r="60" spans="1:8" ht="12.75">
      <c r="A60" s="9">
        <v>41899</v>
      </c>
      <c r="B60" s="8">
        <v>41929</v>
      </c>
      <c r="C60" s="6">
        <v>3885</v>
      </c>
      <c r="D60" s="6" t="s">
        <v>6</v>
      </c>
      <c r="E60">
        <v>17.9</v>
      </c>
      <c r="F60">
        <v>2</v>
      </c>
      <c r="G60" s="10">
        <v>5.929862592780028E-06</v>
      </c>
      <c r="H60" s="7">
        <f t="shared" si="1"/>
        <v>0.00655518113866906</v>
      </c>
    </row>
    <row r="61" spans="1:8" ht="12.75">
      <c r="A61" s="9">
        <v>41899</v>
      </c>
      <c r="B61" s="8">
        <v>41929</v>
      </c>
      <c r="C61" s="6">
        <v>3890</v>
      </c>
      <c r="D61" s="6" t="s">
        <v>6</v>
      </c>
      <c r="E61">
        <v>18.4</v>
      </c>
      <c r="F61">
        <v>2</v>
      </c>
      <c r="G61" s="10">
        <v>6.079841614244176E-06</v>
      </c>
      <c r="H61" s="7">
        <f t="shared" si="1"/>
        <v>0.006720975815580269</v>
      </c>
    </row>
    <row r="62" spans="1:8" ht="12.75">
      <c r="A62" s="9">
        <v>41899</v>
      </c>
      <c r="B62" s="8">
        <v>41929</v>
      </c>
      <c r="C62" s="6">
        <v>3895</v>
      </c>
      <c r="D62" s="6" t="s">
        <v>6</v>
      </c>
      <c r="E62">
        <v>19.1</v>
      </c>
      <c r="F62">
        <v>2</v>
      </c>
      <c r="G62" s="10">
        <v>6.294947153108841E-06</v>
      </c>
      <c r="H62" s="7">
        <f t="shared" si="1"/>
        <v>0.006958764760792208</v>
      </c>
    </row>
    <row r="63" spans="1:8" ht="12.75">
      <c r="A63" s="9">
        <v>41899</v>
      </c>
      <c r="B63" s="8">
        <v>41929</v>
      </c>
      <c r="C63" s="6">
        <v>3900</v>
      </c>
      <c r="D63" s="6" t="s">
        <v>6</v>
      </c>
      <c r="E63">
        <v>19.7</v>
      </c>
      <c r="F63">
        <v>2</v>
      </c>
      <c r="G63" s="10">
        <v>6.476056922043616E-06</v>
      </c>
      <c r="H63" s="7">
        <f t="shared" si="1"/>
        <v>0.0071589729988035655</v>
      </c>
    </row>
    <row r="64" spans="1:8" ht="12.75">
      <c r="A64" s="9">
        <v>41899</v>
      </c>
      <c r="B64" s="8">
        <v>41929</v>
      </c>
      <c r="C64" s="6">
        <v>3905</v>
      </c>
      <c r="D64" s="6" t="s">
        <v>6</v>
      </c>
      <c r="E64">
        <v>20.4</v>
      </c>
      <c r="F64">
        <v>2</v>
      </c>
      <c r="G64" s="10">
        <v>6.6890083219663E-06</v>
      </c>
      <c r="H64" s="7">
        <f t="shared" si="1"/>
        <v>0.007394380645841793</v>
      </c>
    </row>
    <row r="65" spans="1:8" ht="12.75">
      <c r="A65" s="9">
        <v>41899</v>
      </c>
      <c r="B65" s="8">
        <v>41929</v>
      </c>
      <c r="C65" s="6">
        <v>3910</v>
      </c>
      <c r="D65" s="6" t="s">
        <v>6</v>
      </c>
      <c r="E65">
        <v>21.1</v>
      </c>
      <c r="F65">
        <v>2</v>
      </c>
      <c r="G65" s="10">
        <v>6.900849972819443E-06</v>
      </c>
      <c r="H65" s="7">
        <f t="shared" si="1"/>
        <v>0.007628561518050842</v>
      </c>
    </row>
    <row r="66" spans="1:8" ht="12.75">
      <c r="A66" s="9">
        <v>41899</v>
      </c>
      <c r="B66" s="8">
        <v>41929</v>
      </c>
      <c r="C66" s="6">
        <v>3915</v>
      </c>
      <c r="D66" s="6" t="s">
        <v>6</v>
      </c>
      <c r="E66">
        <v>21.4</v>
      </c>
      <c r="F66">
        <v>2</v>
      </c>
      <c r="G66" s="10">
        <v>6.981100430433825E-06</v>
      </c>
      <c r="H66" s="7">
        <f aca="true" t="shared" si="2" ref="H66:H97">+G66/$G$141</f>
        <v>0.007717274583133304</v>
      </c>
    </row>
    <row r="67" spans="1:8" ht="12.75">
      <c r="A67" s="9">
        <v>41899</v>
      </c>
      <c r="B67" s="8">
        <v>41929</v>
      </c>
      <c r="C67" s="6">
        <v>3920</v>
      </c>
      <c r="D67" s="6" t="s">
        <v>6</v>
      </c>
      <c r="E67">
        <v>22.5</v>
      </c>
      <c r="F67">
        <v>2</v>
      </c>
      <c r="G67" s="10">
        <v>7.321229640946378E-06</v>
      </c>
      <c r="H67" s="7">
        <f t="shared" si="2"/>
        <v>0.008093271252630667</v>
      </c>
    </row>
    <row r="68" spans="1:8" ht="12.75">
      <c r="A68" s="9">
        <v>41899</v>
      </c>
      <c r="B68" s="8">
        <v>41929</v>
      </c>
      <c r="C68" s="6">
        <v>3925</v>
      </c>
      <c r="D68" s="6" t="s">
        <v>6</v>
      </c>
      <c r="E68">
        <v>23.3</v>
      </c>
      <c r="F68">
        <v>2</v>
      </c>
      <c r="G68" s="10">
        <v>7.56223630583151E-06</v>
      </c>
      <c r="H68" s="7">
        <f t="shared" si="2"/>
        <v>0.00835969266109165</v>
      </c>
    </row>
    <row r="69" spans="1:8" ht="12.75">
      <c r="A69" s="9">
        <v>41899</v>
      </c>
      <c r="B69" s="8">
        <v>41929</v>
      </c>
      <c r="C69" s="6">
        <v>3930</v>
      </c>
      <c r="D69" s="6" t="s">
        <v>6</v>
      </c>
      <c r="E69">
        <v>24.1</v>
      </c>
      <c r="F69">
        <v>2</v>
      </c>
      <c r="G69" s="10">
        <v>7.801993552785238E-06</v>
      </c>
      <c r="H69" s="7">
        <f t="shared" si="2"/>
        <v>0.008624732897437747</v>
      </c>
    </row>
    <row r="70" spans="1:8" ht="12.75">
      <c r="A70" s="9">
        <v>41899</v>
      </c>
      <c r="B70" s="8">
        <v>41929</v>
      </c>
      <c r="C70" s="6">
        <v>3935</v>
      </c>
      <c r="D70" s="6" t="s">
        <v>6</v>
      </c>
      <c r="E70">
        <v>24.9</v>
      </c>
      <c r="F70">
        <v>2</v>
      </c>
      <c r="G70" s="10">
        <v>8.040508566479745E-06</v>
      </c>
      <c r="H70" s="7">
        <f t="shared" si="2"/>
        <v>0.008888399903982434</v>
      </c>
    </row>
    <row r="71" spans="1:8" ht="12.75">
      <c r="A71" s="9">
        <v>41899</v>
      </c>
      <c r="B71" s="8">
        <v>41929</v>
      </c>
      <c r="C71" s="6">
        <v>3940</v>
      </c>
      <c r="D71" s="6" t="s">
        <v>6</v>
      </c>
      <c r="E71">
        <v>25.7</v>
      </c>
      <c r="F71">
        <v>2</v>
      </c>
      <c r="G71" s="10">
        <v>8.277788482838192E-06</v>
      </c>
      <c r="H71" s="7">
        <f t="shared" si="2"/>
        <v>0.009150701569149461</v>
      </c>
    </row>
    <row r="72" spans="1:8" ht="12.75">
      <c r="A72" s="9">
        <v>41899</v>
      </c>
      <c r="B72" s="8">
        <v>41929</v>
      </c>
      <c r="C72" s="6">
        <v>3945</v>
      </c>
      <c r="D72" s="6" t="s">
        <v>6</v>
      </c>
      <c r="E72">
        <v>26.6</v>
      </c>
      <c r="F72">
        <v>2</v>
      </c>
      <c r="G72" s="10">
        <v>8.545968089004067E-06</v>
      </c>
      <c r="H72" s="7">
        <f t="shared" si="2"/>
        <v>0.009447161372156477</v>
      </c>
    </row>
    <row r="73" spans="1:8" ht="12.75">
      <c r="A73" s="9">
        <v>41899</v>
      </c>
      <c r="B73" s="8">
        <v>41929</v>
      </c>
      <c r="C73" s="6">
        <v>3950</v>
      </c>
      <c r="D73" s="6" t="s">
        <v>6</v>
      </c>
      <c r="E73">
        <v>27.6</v>
      </c>
      <c r="F73">
        <v>2</v>
      </c>
      <c r="G73" s="10">
        <v>8.844810571149269E-06</v>
      </c>
      <c r="H73" s="7">
        <f t="shared" si="2"/>
        <v>0.009777517526576723</v>
      </c>
    </row>
    <row r="74" spans="1:8" ht="12.75">
      <c r="A74" s="9">
        <v>41899</v>
      </c>
      <c r="B74" s="8">
        <v>41929</v>
      </c>
      <c r="C74" s="6">
        <v>3955</v>
      </c>
      <c r="D74" s="6" t="s">
        <v>6</v>
      </c>
      <c r="E74">
        <v>28.5</v>
      </c>
      <c r="F74">
        <v>2</v>
      </c>
      <c r="G74" s="10">
        <v>9.11015003892028E-06</v>
      </c>
      <c r="H74" s="7">
        <f t="shared" si="2"/>
        <v>0.010070837691633293</v>
      </c>
    </row>
    <row r="75" spans="1:8" ht="12.75">
      <c r="A75" s="9">
        <v>41899</v>
      </c>
      <c r="B75" s="8">
        <v>41929</v>
      </c>
      <c r="C75" s="6">
        <v>3960</v>
      </c>
      <c r="D75" s="6" t="s">
        <v>6</v>
      </c>
      <c r="E75">
        <v>29.5</v>
      </c>
      <c r="F75">
        <v>2</v>
      </c>
      <c r="G75" s="10">
        <v>9.406006822041495E-06</v>
      </c>
      <c r="H75" s="7">
        <f t="shared" si="2"/>
        <v>0.010397893297748824</v>
      </c>
    </row>
    <row r="76" spans="1:8" ht="12.75">
      <c r="A76" s="9">
        <v>41899</v>
      </c>
      <c r="B76" s="8">
        <v>41929</v>
      </c>
      <c r="C76" s="6">
        <v>3965</v>
      </c>
      <c r="D76" s="6" t="s">
        <v>6</v>
      </c>
      <c r="E76">
        <v>30.5</v>
      </c>
      <c r="F76">
        <v>2</v>
      </c>
      <c r="G76" s="10">
        <v>9.700343230156038E-06</v>
      </c>
      <c r="H76" s="7">
        <f t="shared" si="2"/>
        <v>0.010723268201586436</v>
      </c>
    </row>
    <row r="77" spans="1:8" ht="12.75">
      <c r="A77" s="9">
        <v>41899</v>
      </c>
      <c r="B77" s="8">
        <v>41929</v>
      </c>
      <c r="C77" s="6">
        <v>3970</v>
      </c>
      <c r="D77" s="6" t="s">
        <v>6</v>
      </c>
      <c r="E77">
        <v>31.6</v>
      </c>
      <c r="F77">
        <v>2</v>
      </c>
      <c r="G77" s="10">
        <v>1.0024892271906566E-05</v>
      </c>
      <c r="H77" s="7">
        <f t="shared" si="2"/>
        <v>0.011082041735335179</v>
      </c>
    </row>
    <row r="78" spans="1:8" ht="12.75">
      <c r="A78" s="9">
        <v>41899</v>
      </c>
      <c r="B78" s="8">
        <v>41929</v>
      </c>
      <c r="C78" s="6">
        <v>3975</v>
      </c>
      <c r="D78" s="6" t="s">
        <v>6</v>
      </c>
      <c r="E78">
        <v>32.3</v>
      </c>
      <c r="F78">
        <v>2</v>
      </c>
      <c r="G78" s="10">
        <v>1.0221200360800976E-05</v>
      </c>
      <c r="H78" s="7">
        <f t="shared" si="2"/>
        <v>0.011299050993400553</v>
      </c>
    </row>
    <row r="79" spans="1:8" ht="12.75">
      <c r="A79" s="9">
        <v>41899</v>
      </c>
      <c r="B79" s="8">
        <v>41929</v>
      </c>
      <c r="C79" s="6">
        <v>3980</v>
      </c>
      <c r="D79" s="6" t="s">
        <v>6</v>
      </c>
      <c r="E79">
        <v>33.9</v>
      </c>
      <c r="F79">
        <v>2</v>
      </c>
      <c r="G79" s="10">
        <v>1.070057707000172E-05</v>
      </c>
      <c r="H79" s="7">
        <f t="shared" si="2"/>
        <v>0.011828979151650968</v>
      </c>
    </row>
    <row r="80" spans="1:8" ht="12.75">
      <c r="A80" s="9">
        <v>41899</v>
      </c>
      <c r="B80" s="8">
        <v>41929</v>
      </c>
      <c r="C80" s="6">
        <v>3985</v>
      </c>
      <c r="D80" s="6" t="s">
        <v>6</v>
      </c>
      <c r="E80">
        <v>35.1</v>
      </c>
      <c r="F80">
        <v>2</v>
      </c>
      <c r="G80" s="10">
        <v>1.1051573344913938E-05</v>
      </c>
      <c r="H80" s="7">
        <f t="shared" si="2"/>
        <v>0.012216988844126657</v>
      </c>
    </row>
    <row r="81" spans="1:8" ht="12.75">
      <c r="A81" s="9">
        <v>41899</v>
      </c>
      <c r="B81" s="8">
        <v>41929</v>
      </c>
      <c r="C81" s="6">
        <v>3990</v>
      </c>
      <c r="D81" s="6" t="s">
        <v>6</v>
      </c>
      <c r="E81">
        <v>35.7</v>
      </c>
      <c r="F81">
        <v>2</v>
      </c>
      <c r="G81" s="10">
        <v>1.1212335128047331E-05</v>
      </c>
      <c r="H81" s="7">
        <f t="shared" si="2"/>
        <v>0.012394703351356205</v>
      </c>
    </row>
    <row r="82" spans="1:8" ht="12.75">
      <c r="A82" s="9">
        <v>41899</v>
      </c>
      <c r="B82" s="8">
        <v>41929</v>
      </c>
      <c r="C82" s="6">
        <v>3995</v>
      </c>
      <c r="D82" s="6" t="s">
        <v>6</v>
      </c>
      <c r="E82">
        <v>37.6</v>
      </c>
      <c r="F82">
        <v>2</v>
      </c>
      <c r="G82" s="10">
        <v>1.1779528924058437E-05</v>
      </c>
      <c r="H82" s="7">
        <f t="shared" si="2"/>
        <v>0.013021709123481358</v>
      </c>
    </row>
    <row r="83" spans="1:8" ht="12.75">
      <c r="A83" s="9">
        <v>41899</v>
      </c>
      <c r="B83" s="8">
        <v>41929</v>
      </c>
      <c r="C83" s="6">
        <v>4000</v>
      </c>
      <c r="D83" s="6" t="s">
        <v>6</v>
      </c>
      <c r="E83">
        <v>38.5</v>
      </c>
      <c r="F83">
        <v>2</v>
      </c>
      <c r="G83" s="10">
        <v>1.2031350865148832E-05</v>
      </c>
      <c r="H83" s="7">
        <f t="shared" si="2"/>
        <v>0.013300086305534222</v>
      </c>
    </row>
    <row r="84" spans="1:8" ht="12.75">
      <c r="A84" s="9">
        <v>41899</v>
      </c>
      <c r="B84" s="8">
        <v>41929</v>
      </c>
      <c r="C84" s="6">
        <v>4005</v>
      </c>
      <c r="D84" s="6" t="s">
        <v>6</v>
      </c>
      <c r="E84">
        <v>40.3</v>
      </c>
      <c r="F84">
        <v>2</v>
      </c>
      <c r="G84" s="10">
        <v>1.2562429877431758E-05</v>
      </c>
      <c r="H84" s="7">
        <f t="shared" si="2"/>
        <v>0.013887168901461275</v>
      </c>
    </row>
    <row r="85" spans="1:8" ht="12.75">
      <c r="A85" s="9">
        <v>41899</v>
      </c>
      <c r="B85" s="8">
        <v>41929</v>
      </c>
      <c r="C85" s="6">
        <v>4010</v>
      </c>
      <c r="D85" s="6" t="s">
        <v>6</v>
      </c>
      <c r="E85">
        <v>41.7</v>
      </c>
      <c r="F85">
        <v>2</v>
      </c>
      <c r="G85" s="10">
        <v>1.2966445978565426E-05</v>
      </c>
      <c r="H85" s="7">
        <f t="shared" si="2"/>
        <v>0.014333789490797463</v>
      </c>
    </row>
    <row r="86" spans="1:8" ht="12.75">
      <c r="A86" s="9">
        <v>41899</v>
      </c>
      <c r="B86" s="8">
        <v>41929</v>
      </c>
      <c r="C86" s="6">
        <v>4015</v>
      </c>
      <c r="D86" s="6" t="s">
        <v>6</v>
      </c>
      <c r="E86">
        <v>43.2</v>
      </c>
      <c r="F86">
        <v>2</v>
      </c>
      <c r="G86" s="10">
        <v>1.3399429031350726E-05</v>
      </c>
      <c r="H86" s="7">
        <f t="shared" si="2"/>
        <v>0.014812431667841724</v>
      </c>
    </row>
    <row r="87" spans="1:8" ht="12.75">
      <c r="A87" s="9">
        <v>41899</v>
      </c>
      <c r="B87" s="8">
        <v>41929</v>
      </c>
      <c r="C87" s="6">
        <v>4020</v>
      </c>
      <c r="D87" s="6" t="s">
        <v>6</v>
      </c>
      <c r="E87">
        <v>44.1</v>
      </c>
      <c r="F87">
        <v>2</v>
      </c>
      <c r="G87" s="10">
        <v>1.3644578635621106E-05</v>
      </c>
      <c r="H87" s="7">
        <f t="shared" si="2"/>
        <v>0.015083432898801442</v>
      </c>
    </row>
    <row r="88" spans="1:8" ht="12.75">
      <c r="A88" s="9">
        <v>41899</v>
      </c>
      <c r="B88" s="8">
        <v>41929</v>
      </c>
      <c r="C88" s="6">
        <v>4025</v>
      </c>
      <c r="D88" s="6" t="s">
        <v>6</v>
      </c>
      <c r="E88">
        <v>45.7</v>
      </c>
      <c r="F88">
        <v>2</v>
      </c>
      <c r="G88" s="10">
        <v>1.4104512366150415E-05</v>
      </c>
      <c r="H88" s="7">
        <f t="shared" si="2"/>
        <v>0.015591867768620232</v>
      </c>
    </row>
    <row r="89" spans="1:8" ht="12.75">
      <c r="A89" s="9">
        <v>41899</v>
      </c>
      <c r="B89" s="8">
        <v>41929</v>
      </c>
      <c r="C89" s="6">
        <v>4030</v>
      </c>
      <c r="D89" s="6" t="s">
        <v>6</v>
      </c>
      <c r="E89">
        <v>47.3</v>
      </c>
      <c r="F89">
        <v>2</v>
      </c>
      <c r="G89" s="10">
        <v>1.4562122956279507E-05</v>
      </c>
      <c r="H89" s="7">
        <f t="shared" si="2"/>
        <v>0.01609773451718904</v>
      </c>
    </row>
    <row r="90" spans="1:8" ht="12.75">
      <c r="A90" s="9">
        <v>41899</v>
      </c>
      <c r="B90" s="8">
        <v>41929</v>
      </c>
      <c r="C90" s="6">
        <v>4035</v>
      </c>
      <c r="D90" s="6" t="s">
        <v>6</v>
      </c>
      <c r="E90">
        <v>49.6</v>
      </c>
      <c r="F90">
        <v>2</v>
      </c>
      <c r="G90" s="10">
        <v>1.5232396771864705E-05</v>
      </c>
      <c r="H90" s="7">
        <f t="shared" si="2"/>
        <v>0.016838690349625617</v>
      </c>
    </row>
    <row r="91" spans="1:8" ht="12.75">
      <c r="A91" s="9">
        <v>41899</v>
      </c>
      <c r="B91" s="8">
        <v>41929</v>
      </c>
      <c r="C91" s="6">
        <v>4040</v>
      </c>
      <c r="D91" s="6" t="s">
        <v>6</v>
      </c>
      <c r="E91">
        <v>51.4</v>
      </c>
      <c r="F91">
        <v>2</v>
      </c>
      <c r="G91" s="10">
        <v>1.5746137301758035E-05</v>
      </c>
      <c r="H91" s="7">
        <f t="shared" si="2"/>
        <v>0.017406606077694415</v>
      </c>
    </row>
    <row r="92" spans="1:8" ht="12.75">
      <c r="A92" s="9">
        <v>41899</v>
      </c>
      <c r="B92" s="8">
        <v>41929</v>
      </c>
      <c r="C92" s="6">
        <v>4045</v>
      </c>
      <c r="D92" s="6" t="s">
        <v>6</v>
      </c>
      <c r="E92">
        <v>53.2</v>
      </c>
      <c r="F92">
        <v>2</v>
      </c>
      <c r="G92" s="10">
        <v>1.625729272732104E-05</v>
      </c>
      <c r="H92" s="7">
        <f t="shared" si="2"/>
        <v>0.017971664095844563</v>
      </c>
    </row>
    <row r="93" spans="1:8" ht="12.75">
      <c r="A93" s="9">
        <v>41899</v>
      </c>
      <c r="B93" s="8">
        <v>41929</v>
      </c>
      <c r="C93" s="6">
        <v>4050</v>
      </c>
      <c r="D93" s="6" t="s">
        <v>6</v>
      </c>
      <c r="E93">
        <v>55.1</v>
      </c>
      <c r="F93">
        <v>2</v>
      </c>
      <c r="G93" s="10">
        <v>1.6796360901137906E-05</v>
      </c>
      <c r="H93" s="7">
        <f t="shared" si="2"/>
        <v>0.018567578329972613</v>
      </c>
    </row>
    <row r="94" spans="1:8" ht="12.75">
      <c r="A94" s="9">
        <v>41899</v>
      </c>
      <c r="B94" s="8">
        <v>41929</v>
      </c>
      <c r="C94" s="6">
        <v>4055</v>
      </c>
      <c r="D94" s="6" t="s">
        <v>6</v>
      </c>
      <c r="E94">
        <v>55.9</v>
      </c>
      <c r="F94">
        <v>2</v>
      </c>
      <c r="G94" s="10">
        <v>1.6998231360428E-05</v>
      </c>
      <c r="H94" s="7">
        <f t="shared" si="2"/>
        <v>0.018790736524026568</v>
      </c>
    </row>
    <row r="95" spans="1:8" ht="12.75">
      <c r="A95" s="9">
        <v>41899</v>
      </c>
      <c r="B95" s="8">
        <v>41929</v>
      </c>
      <c r="C95" s="6">
        <v>4060</v>
      </c>
      <c r="D95" s="6" t="s">
        <v>6</v>
      </c>
      <c r="E95">
        <v>59</v>
      </c>
      <c r="F95">
        <v>1</v>
      </c>
      <c r="G95" s="10">
        <v>8.948363014179302E-06</v>
      </c>
      <c r="H95" s="7">
        <f t="shared" si="2"/>
        <v>0.009891989828555534</v>
      </c>
    </row>
    <row r="96" spans="1:8" ht="12.75">
      <c r="A96" s="9">
        <v>41899</v>
      </c>
      <c r="B96" s="8">
        <v>41929</v>
      </c>
      <c r="C96" s="6">
        <v>4060</v>
      </c>
      <c r="D96" s="6" t="s">
        <v>7</v>
      </c>
      <c r="E96">
        <v>63.7</v>
      </c>
      <c r="F96">
        <v>1</v>
      </c>
      <c r="G96" s="10">
        <v>9.66119871191901E-06</v>
      </c>
      <c r="H96" s="7">
        <f t="shared" si="2"/>
        <v>0.01067999579794894</v>
      </c>
    </row>
    <row r="97" spans="1:8" ht="12.75">
      <c r="A97" s="9">
        <v>41899</v>
      </c>
      <c r="B97" s="8">
        <v>41929</v>
      </c>
      <c r="C97" s="6">
        <v>4065</v>
      </c>
      <c r="D97" s="6" t="s">
        <v>7</v>
      </c>
      <c r="E97">
        <v>60.8</v>
      </c>
      <c r="F97">
        <v>2</v>
      </c>
      <c r="G97" s="10">
        <v>1.8397386177773716E-05</v>
      </c>
      <c r="H97" s="7">
        <f t="shared" si="2"/>
        <v>0.020337435646517146</v>
      </c>
    </row>
    <row r="98" spans="1:8" ht="12.75">
      <c r="A98" s="9">
        <v>41899</v>
      </c>
      <c r="B98" s="8">
        <v>41929</v>
      </c>
      <c r="C98" s="6">
        <v>4070</v>
      </c>
      <c r="D98" s="6" t="s">
        <v>7</v>
      </c>
      <c r="E98">
        <v>57.9</v>
      </c>
      <c r="F98">
        <v>2</v>
      </c>
      <c r="G98" s="10">
        <v>1.7476859326121467E-05</v>
      </c>
      <c r="H98" s="7">
        <f aca="true" t="shared" si="3" ref="H98:H129">+G98/$G$141</f>
        <v>0.01931983698193152</v>
      </c>
    </row>
    <row r="99" spans="1:8" ht="12.75">
      <c r="A99" s="9">
        <v>41899</v>
      </c>
      <c r="B99" s="8">
        <v>41929</v>
      </c>
      <c r="C99" s="6">
        <v>4075</v>
      </c>
      <c r="D99" s="6" t="s">
        <v>7</v>
      </c>
      <c r="E99">
        <v>55.1</v>
      </c>
      <c r="F99">
        <v>2</v>
      </c>
      <c r="G99" s="10">
        <v>1.6590902762221506E-05</v>
      </c>
      <c r="H99" s="7">
        <f t="shared" si="3"/>
        <v>0.01834045412668152</v>
      </c>
    </row>
    <row r="100" spans="1:8" ht="12.75">
      <c r="A100" s="9">
        <v>41899</v>
      </c>
      <c r="B100" s="8">
        <v>41929</v>
      </c>
      <c r="C100" s="6">
        <v>4080</v>
      </c>
      <c r="D100" s="6" t="s">
        <v>7</v>
      </c>
      <c r="E100">
        <v>51.9</v>
      </c>
      <c r="F100">
        <v>2</v>
      </c>
      <c r="G100" s="10">
        <v>1.5589086862226422E-05</v>
      </c>
      <c r="H100" s="7">
        <f t="shared" si="3"/>
        <v>0.01723299428434683</v>
      </c>
    </row>
    <row r="101" spans="1:8" ht="12.75">
      <c r="A101" s="9">
        <v>41899</v>
      </c>
      <c r="B101" s="8">
        <v>41929</v>
      </c>
      <c r="C101" s="6">
        <v>4085</v>
      </c>
      <c r="D101" s="6" t="s">
        <v>7</v>
      </c>
      <c r="E101">
        <v>49.8</v>
      </c>
      <c r="F101">
        <v>2</v>
      </c>
      <c r="G101" s="10">
        <v>1.4921719310166889E-05</v>
      </c>
      <c r="H101" s="7">
        <f t="shared" si="3"/>
        <v>0.01649525118804863</v>
      </c>
    </row>
    <row r="102" spans="1:8" ht="12.75">
      <c r="A102" s="9">
        <v>41899</v>
      </c>
      <c r="B102" s="8">
        <v>41929</v>
      </c>
      <c r="C102" s="6">
        <v>4090</v>
      </c>
      <c r="D102" s="6" t="s">
        <v>7</v>
      </c>
      <c r="E102">
        <v>46.4</v>
      </c>
      <c r="F102">
        <v>2</v>
      </c>
      <c r="G102" s="10">
        <v>1.3868995581952182E-05</v>
      </c>
      <c r="H102" s="7">
        <f t="shared" si="3"/>
        <v>0.015331515162221563</v>
      </c>
    </row>
    <row r="103" spans="1:8" ht="12.75">
      <c r="A103" s="9">
        <v>41899</v>
      </c>
      <c r="B103" s="8">
        <v>41929</v>
      </c>
      <c r="C103" s="6">
        <v>4095</v>
      </c>
      <c r="D103" s="6" t="s">
        <v>7</v>
      </c>
      <c r="E103">
        <v>44.7</v>
      </c>
      <c r="F103">
        <v>2</v>
      </c>
      <c r="G103" s="10">
        <v>1.3328256934072295E-05</v>
      </c>
      <c r="H103" s="7">
        <f t="shared" si="3"/>
        <v>0.014733754298445822</v>
      </c>
    </row>
    <row r="104" spans="1:8" ht="12.75">
      <c r="A104" s="9">
        <v>41899</v>
      </c>
      <c r="B104" s="8">
        <v>41929</v>
      </c>
      <c r="C104" s="6">
        <v>4100</v>
      </c>
      <c r="D104" s="6" t="s">
        <v>7</v>
      </c>
      <c r="E104">
        <v>42.2</v>
      </c>
      <c r="F104">
        <v>2</v>
      </c>
      <c r="G104" s="10">
        <v>1.2552157581137527E-05</v>
      </c>
      <c r="H104" s="7">
        <f t="shared" si="3"/>
        <v>0.013875813366343017</v>
      </c>
    </row>
    <row r="105" spans="1:8" ht="12.75">
      <c r="A105" s="9">
        <v>41899</v>
      </c>
      <c r="B105" s="8">
        <v>41929</v>
      </c>
      <c r="C105" s="6">
        <v>4105</v>
      </c>
      <c r="D105" s="6" t="s">
        <v>7</v>
      </c>
      <c r="E105">
        <v>39.9</v>
      </c>
      <c r="F105">
        <v>2</v>
      </c>
      <c r="G105" s="10">
        <v>1.1839141685894997E-05</v>
      </c>
      <c r="H105" s="7">
        <f t="shared" si="3"/>
        <v>0.013087608197178408</v>
      </c>
    </row>
    <row r="106" spans="1:8" ht="12.75">
      <c r="A106" s="9">
        <v>41899</v>
      </c>
      <c r="B106" s="8">
        <v>41929</v>
      </c>
      <c r="C106" s="6">
        <v>4110</v>
      </c>
      <c r="D106" s="6" t="s">
        <v>7</v>
      </c>
      <c r="E106">
        <v>37.6</v>
      </c>
      <c r="F106">
        <v>12</v>
      </c>
      <c r="G106" s="10">
        <v>1.1129556189946527E-05</v>
      </c>
      <c r="H106" s="7">
        <f t="shared" si="3"/>
        <v>0.01230319517132213</v>
      </c>
    </row>
    <row r="107" spans="1:8" ht="12.75">
      <c r="A107" s="9">
        <v>41899</v>
      </c>
      <c r="B107" s="8">
        <v>41929</v>
      </c>
      <c r="C107" s="6">
        <v>4115</v>
      </c>
      <c r="D107" s="6" t="s">
        <v>7</v>
      </c>
      <c r="E107">
        <v>35.4</v>
      </c>
      <c r="F107">
        <v>1</v>
      </c>
      <c r="G107" s="10">
        <v>1.0452910411137341E-05</v>
      </c>
      <c r="H107" s="7">
        <f t="shared" si="3"/>
        <v>0.011555195436520425</v>
      </c>
    </row>
    <row r="108" spans="1:8" ht="12.75">
      <c r="A108" s="9">
        <v>41899</v>
      </c>
      <c r="B108" s="8">
        <v>41929</v>
      </c>
      <c r="C108" s="6">
        <v>4120</v>
      </c>
      <c r="D108" s="6" t="s">
        <v>7</v>
      </c>
      <c r="E108">
        <v>33.3</v>
      </c>
      <c r="F108">
        <v>12</v>
      </c>
      <c r="G108" s="10">
        <v>9.808970913190737E-06</v>
      </c>
      <c r="H108" s="7">
        <f t="shared" si="3"/>
        <v>0.010843350940069005</v>
      </c>
    </row>
    <row r="109" spans="1:8" ht="12.75">
      <c r="A109" s="9">
        <v>41899</v>
      </c>
      <c r="B109" s="8">
        <v>41929</v>
      </c>
      <c r="C109" s="6">
        <v>4125</v>
      </c>
      <c r="D109" s="6" t="s">
        <v>7</v>
      </c>
      <c r="E109">
        <v>31.2</v>
      </c>
      <c r="F109">
        <v>1</v>
      </c>
      <c r="G109" s="10">
        <v>9.168120938319844E-06</v>
      </c>
      <c r="H109" s="7">
        <f t="shared" si="3"/>
        <v>0.010134921764474775</v>
      </c>
    </row>
    <row r="110" spans="1:8" ht="12.75">
      <c r="A110" s="9">
        <v>41899</v>
      </c>
      <c r="B110" s="8">
        <v>41929</v>
      </c>
      <c r="C110" s="6">
        <v>4130</v>
      </c>
      <c r="D110" s="6" t="s">
        <v>7</v>
      </c>
      <c r="E110">
        <v>29.2</v>
      </c>
      <c r="F110">
        <v>11</v>
      </c>
      <c r="G110" s="10">
        <v>8.55965761686653E-06</v>
      </c>
      <c r="H110" s="7">
        <f t="shared" si="3"/>
        <v>0.009462294494288273</v>
      </c>
    </row>
    <row r="111" spans="1:8" ht="12.75">
      <c r="A111" s="9">
        <v>41899</v>
      </c>
      <c r="B111" s="8">
        <v>41929</v>
      </c>
      <c r="C111" s="6">
        <v>4135</v>
      </c>
      <c r="D111" s="6" t="s">
        <v>7</v>
      </c>
      <c r="E111">
        <v>27.3</v>
      </c>
      <c r="F111">
        <v>15</v>
      </c>
      <c r="G111" s="10">
        <v>7.983351743292726E-06</v>
      </c>
      <c r="H111" s="7">
        <f t="shared" si="3"/>
        <v>0.0088252157536856</v>
      </c>
    </row>
    <row r="112" spans="1:8" ht="12.75">
      <c r="A112" s="9">
        <v>41899</v>
      </c>
      <c r="B112" s="8">
        <v>41929</v>
      </c>
      <c r="C112" s="6">
        <v>4140</v>
      </c>
      <c r="D112" s="6" t="s">
        <v>7</v>
      </c>
      <c r="E112">
        <v>25.5</v>
      </c>
      <c r="F112">
        <v>2</v>
      </c>
      <c r="G112" s="10">
        <v>7.438975758395191E-06</v>
      </c>
      <c r="H112" s="7">
        <f t="shared" si="3"/>
        <v>0.008223433986787735</v>
      </c>
    </row>
    <row r="113" spans="1:8" ht="12.75">
      <c r="A113" s="9">
        <v>41899</v>
      </c>
      <c r="B113" s="8">
        <v>41929</v>
      </c>
      <c r="C113" s="6">
        <v>4145</v>
      </c>
      <c r="D113" s="6" t="s">
        <v>7</v>
      </c>
      <c r="E113">
        <v>23.8</v>
      </c>
      <c r="F113">
        <v>2</v>
      </c>
      <c r="G113" s="10">
        <v>6.926303736128522E-06</v>
      </c>
      <c r="H113" s="7">
        <f t="shared" si="3"/>
        <v>0.0076566994430939915</v>
      </c>
    </row>
    <row r="114" spans="1:8" ht="12.75">
      <c r="A114" s="9">
        <v>41899</v>
      </c>
      <c r="B114" s="8">
        <v>41929</v>
      </c>
      <c r="C114" s="6">
        <v>4150</v>
      </c>
      <c r="D114" s="6" t="s">
        <v>7</v>
      </c>
      <c r="E114">
        <v>22.1</v>
      </c>
      <c r="F114">
        <v>2</v>
      </c>
      <c r="G114" s="10">
        <v>6.416079337346196E-06</v>
      </c>
      <c r="H114" s="7">
        <f t="shared" si="3"/>
        <v>0.007092670630780712</v>
      </c>
    </row>
    <row r="115" spans="1:8" ht="12.75">
      <c r="A115" s="9">
        <v>41899</v>
      </c>
      <c r="B115" s="8">
        <v>41929</v>
      </c>
      <c r="C115" s="6">
        <v>4155</v>
      </c>
      <c r="D115" s="6" t="s">
        <v>7</v>
      </c>
      <c r="E115">
        <v>20.5</v>
      </c>
      <c r="F115">
        <v>1</v>
      </c>
      <c r="G115" s="10">
        <v>5.937251557424792E-06</v>
      </c>
      <c r="H115" s="7">
        <f t="shared" si="3"/>
        <v>0.006563349287747696</v>
      </c>
    </row>
    <row r="116" spans="1:8" ht="12.75">
      <c r="A116" s="9">
        <v>41899</v>
      </c>
      <c r="B116" s="8">
        <v>41929</v>
      </c>
      <c r="C116" s="6">
        <v>4160</v>
      </c>
      <c r="D116" s="6" t="s">
        <v>7</v>
      </c>
      <c r="E116">
        <v>19</v>
      </c>
      <c r="F116">
        <v>1</v>
      </c>
      <c r="G116" s="10">
        <v>5.489598536987718E-06</v>
      </c>
      <c r="H116" s="7">
        <f t="shared" si="3"/>
        <v>0.00606849015900326</v>
      </c>
    </row>
    <row r="117" spans="1:8" ht="12.75">
      <c r="A117" s="9">
        <v>41899</v>
      </c>
      <c r="B117" s="8">
        <v>41929</v>
      </c>
      <c r="C117" s="6">
        <v>4165</v>
      </c>
      <c r="D117" s="6" t="s">
        <v>7</v>
      </c>
      <c r="E117">
        <v>17.6</v>
      </c>
      <c r="F117">
        <v>1</v>
      </c>
      <c r="G117" s="10">
        <v>5.07290000311388E-06</v>
      </c>
      <c r="H117" s="7">
        <f t="shared" si="3"/>
        <v>0.005607849743306841</v>
      </c>
    </row>
    <row r="118" spans="1:8" ht="12.75">
      <c r="A118" s="9">
        <v>41899</v>
      </c>
      <c r="B118" s="8">
        <v>41929</v>
      </c>
      <c r="C118" s="6">
        <v>4170</v>
      </c>
      <c r="D118" s="6" t="s">
        <v>7</v>
      </c>
      <c r="E118">
        <v>16.3</v>
      </c>
      <c r="F118">
        <v>1</v>
      </c>
      <c r="G118" s="10">
        <v>4.686937256706178E-06</v>
      </c>
      <c r="H118" s="7">
        <f t="shared" si="3"/>
        <v>0.005181186279205469</v>
      </c>
    </row>
    <row r="119" spans="1:8" ht="12.75">
      <c r="A119" s="9">
        <v>41899</v>
      </c>
      <c r="B119" s="8">
        <v>41929</v>
      </c>
      <c r="C119" s="6">
        <v>4175</v>
      </c>
      <c r="D119" s="6" t="s">
        <v>7</v>
      </c>
      <c r="E119">
        <v>15</v>
      </c>
      <c r="F119">
        <v>1</v>
      </c>
      <c r="G119" s="10">
        <v>4.302807774807785E-06</v>
      </c>
      <c r="H119" s="7">
        <f t="shared" si="3"/>
        <v>0.004756549401849671</v>
      </c>
    </row>
    <row r="120" spans="1:8" ht="12.75">
      <c r="A120" s="9">
        <v>41899</v>
      </c>
      <c r="B120" s="8">
        <v>41929</v>
      </c>
      <c r="C120" s="6">
        <v>4180</v>
      </c>
      <c r="D120" s="6" t="s">
        <v>7</v>
      </c>
      <c r="E120">
        <v>13.8</v>
      </c>
      <c r="F120">
        <v>1</v>
      </c>
      <c r="G120" s="10">
        <v>3.949118522250992E-06</v>
      </c>
      <c r="H120" s="7">
        <f t="shared" si="3"/>
        <v>0.004365562750635668</v>
      </c>
    </row>
    <row r="121" spans="1:8" ht="12.75">
      <c r="A121" s="9">
        <v>41899</v>
      </c>
      <c r="B121" s="8">
        <v>41929</v>
      </c>
      <c r="C121" s="6">
        <v>4185</v>
      </c>
      <c r="D121" s="6" t="s">
        <v>7</v>
      </c>
      <c r="E121">
        <v>12.7</v>
      </c>
      <c r="F121">
        <v>1</v>
      </c>
      <c r="G121" s="10">
        <v>3.625654709722862E-06</v>
      </c>
      <c r="H121" s="7">
        <f t="shared" si="3"/>
        <v>0.004007988886190975</v>
      </c>
    </row>
    <row r="122" spans="1:8" ht="12.75">
      <c r="A122" s="9">
        <v>41899</v>
      </c>
      <c r="B122" s="8">
        <v>41929</v>
      </c>
      <c r="C122" s="6">
        <v>4190</v>
      </c>
      <c r="D122" s="6" t="s">
        <v>7</v>
      </c>
      <c r="E122">
        <v>11.6</v>
      </c>
      <c r="F122">
        <v>1</v>
      </c>
      <c r="G122" s="10">
        <v>3.303722708837019E-06</v>
      </c>
      <c r="H122" s="7">
        <f t="shared" si="3"/>
        <v>0.0036521083666810764</v>
      </c>
    </row>
    <row r="123" spans="1:8" ht="12.75">
      <c r="A123" s="9">
        <v>41899</v>
      </c>
      <c r="B123" s="8">
        <v>41929</v>
      </c>
      <c r="C123" s="6">
        <v>4195</v>
      </c>
      <c r="D123" s="6" t="s">
        <v>7</v>
      </c>
      <c r="E123">
        <v>10.6</v>
      </c>
      <c r="F123">
        <v>1</v>
      </c>
      <c r="G123" s="10">
        <v>3.0117268460881068E-06</v>
      </c>
      <c r="H123" s="7">
        <f t="shared" si="3"/>
        <v>0.003329320824455126</v>
      </c>
    </row>
    <row r="124" spans="1:8" ht="12.75">
      <c r="A124" s="9">
        <v>41899</v>
      </c>
      <c r="B124" s="8">
        <v>41929</v>
      </c>
      <c r="C124" s="6">
        <v>4200</v>
      </c>
      <c r="D124" s="6" t="s">
        <v>7</v>
      </c>
      <c r="E124">
        <v>9.8</v>
      </c>
      <c r="F124">
        <v>1</v>
      </c>
      <c r="G124" s="10">
        <v>2.777801065546628E-06</v>
      </c>
      <c r="H124" s="7">
        <f t="shared" si="3"/>
        <v>0.003070726996948738</v>
      </c>
    </row>
    <row r="125" spans="1:8" ht="12.75">
      <c r="A125" s="9">
        <v>41899</v>
      </c>
      <c r="B125" s="8">
        <v>41929</v>
      </c>
      <c r="C125" s="6">
        <v>4205</v>
      </c>
      <c r="D125" s="6" t="s">
        <v>7</v>
      </c>
      <c r="E125">
        <v>8.9</v>
      </c>
      <c r="F125">
        <v>1</v>
      </c>
      <c r="G125" s="10">
        <v>2.5167011736527336E-06</v>
      </c>
      <c r="H125" s="7">
        <f t="shared" si="3"/>
        <v>0.002782093481437719</v>
      </c>
    </row>
    <row r="126" spans="1:8" ht="12.75">
      <c r="A126" s="9">
        <v>41899</v>
      </c>
      <c r="B126" s="8">
        <v>41929</v>
      </c>
      <c r="C126" s="6">
        <v>4210</v>
      </c>
      <c r="D126" s="6" t="s">
        <v>7</v>
      </c>
      <c r="E126">
        <v>8.1</v>
      </c>
      <c r="F126">
        <v>1</v>
      </c>
      <c r="G126" s="10">
        <v>2.2850435021055977E-06</v>
      </c>
      <c r="H126" s="7">
        <f t="shared" si="3"/>
        <v>0.002526006940578793</v>
      </c>
    </row>
    <row r="127" spans="1:8" ht="12.75">
      <c r="A127" s="9">
        <v>41899</v>
      </c>
      <c r="B127" s="8">
        <v>41929</v>
      </c>
      <c r="C127" s="6">
        <v>4215</v>
      </c>
      <c r="D127" s="6" t="s">
        <v>7</v>
      </c>
      <c r="E127">
        <v>7.4</v>
      </c>
      <c r="F127">
        <v>1</v>
      </c>
      <c r="G127" s="10">
        <v>2.0826208264885243E-06</v>
      </c>
      <c r="H127" s="7">
        <f t="shared" si="3"/>
        <v>0.002302238297632569</v>
      </c>
    </row>
    <row r="128" spans="1:8" ht="12.75">
      <c r="A128" s="9">
        <v>41899</v>
      </c>
      <c r="B128" s="8">
        <v>41929</v>
      </c>
      <c r="C128" s="6">
        <v>4220</v>
      </c>
      <c r="D128" s="6" t="s">
        <v>7</v>
      </c>
      <c r="E128">
        <v>6.8</v>
      </c>
      <c r="F128">
        <v>1</v>
      </c>
      <c r="G128" s="10">
        <v>1.9092273894505246E-06</v>
      </c>
      <c r="H128" s="7">
        <f t="shared" si="3"/>
        <v>0.0021105600976310365</v>
      </c>
    </row>
    <row r="129" spans="1:8" ht="12.75">
      <c r="A129" s="9">
        <v>41899</v>
      </c>
      <c r="B129" s="8">
        <v>41929</v>
      </c>
      <c r="C129" s="6">
        <v>4225</v>
      </c>
      <c r="D129" s="6" t="s">
        <v>7</v>
      </c>
      <c r="E129">
        <v>6.2</v>
      </c>
      <c r="F129">
        <v>1</v>
      </c>
      <c r="G129" s="10">
        <v>1.73664843060119E-06</v>
      </c>
      <c r="H129" s="7">
        <f t="shared" si="3"/>
        <v>0.0019197822645396403</v>
      </c>
    </row>
    <row r="130" spans="1:8" ht="12.75">
      <c r="A130" s="9">
        <v>41899</v>
      </c>
      <c r="B130" s="8">
        <v>41929</v>
      </c>
      <c r="C130" s="6">
        <v>4230</v>
      </c>
      <c r="D130" s="6" t="s">
        <v>7</v>
      </c>
      <c r="E130">
        <v>5.6</v>
      </c>
      <c r="F130">
        <v>1</v>
      </c>
      <c r="G130" s="10">
        <v>1.564879630507632E-06</v>
      </c>
      <c r="H130" s="7">
        <f>+G130/$G$141</f>
        <v>0.001729900023430706</v>
      </c>
    </row>
    <row r="131" spans="1:8" ht="12.75">
      <c r="A131" s="9">
        <v>41899</v>
      </c>
      <c r="B131" s="8">
        <v>41929</v>
      </c>
      <c r="C131" s="6">
        <v>4235</v>
      </c>
      <c r="D131" s="6" t="s">
        <v>7</v>
      </c>
      <c r="E131">
        <v>5.1</v>
      </c>
      <c r="F131">
        <v>1</v>
      </c>
      <c r="G131" s="10">
        <v>1.4217950308244274E-06</v>
      </c>
      <c r="H131" s="7">
        <f>+G131/$G$141</f>
        <v>0.001571726801977082</v>
      </c>
    </row>
    <row r="132" spans="1:8" ht="12.75">
      <c r="A132" s="9">
        <v>41899</v>
      </c>
      <c r="B132" s="8">
        <v>41929</v>
      </c>
      <c r="C132" s="6">
        <v>4240</v>
      </c>
      <c r="D132" s="6" t="s">
        <v>7</v>
      </c>
      <c r="E132">
        <v>4.7</v>
      </c>
      <c r="F132">
        <v>1</v>
      </c>
      <c r="G132" s="10">
        <v>1.307193230160003E-06</v>
      </c>
      <c r="H132" s="7">
        <f>+G132/$G$141</f>
        <v>0.0014450399605167722</v>
      </c>
    </row>
    <row r="133" spans="1:8" ht="12.75">
      <c r="A133" s="9">
        <v>41899</v>
      </c>
      <c r="B133" s="8">
        <v>41929</v>
      </c>
      <c r="C133" s="6">
        <v>4245</v>
      </c>
      <c r="D133" s="6" t="s">
        <v>7</v>
      </c>
      <c r="E133">
        <v>4.3</v>
      </c>
      <c r="F133">
        <v>1</v>
      </c>
      <c r="G133" s="10">
        <v>1.1931271042815365E-06</v>
      </c>
      <c r="H133" s="7">
        <f>+G133/$G$141</f>
        <v>0.0013189452820616635</v>
      </c>
    </row>
    <row r="134" spans="1:8" ht="12.75">
      <c r="A134" s="9">
        <v>41899</v>
      </c>
      <c r="B134" s="8">
        <v>41929</v>
      </c>
      <c r="C134" s="6">
        <v>4250</v>
      </c>
      <c r="D134" s="6" t="s">
        <v>7</v>
      </c>
      <c r="E134">
        <v>3.9</v>
      </c>
      <c r="F134">
        <v>5</v>
      </c>
      <c r="G134" s="10">
        <v>3.238781477669867E-06</v>
      </c>
      <c r="H134" s="7">
        <f>+G134/$G$141</f>
        <v>0.0035803189235011994</v>
      </c>
    </row>
    <row r="135" spans="1:8" ht="12.75">
      <c r="A135" s="9">
        <v>41899</v>
      </c>
      <c r="B135" s="8">
        <v>41929</v>
      </c>
      <c r="C135" s="6">
        <v>4275</v>
      </c>
      <c r="D135" s="6" t="s">
        <v>7</v>
      </c>
      <c r="E135">
        <v>2.45</v>
      </c>
      <c r="F135">
        <v>9</v>
      </c>
      <c r="G135" s="10">
        <v>3.3514866657256944E-06</v>
      </c>
      <c r="H135" s="7">
        <f>+G135/$G$141</f>
        <v>0.0037049091499042944</v>
      </c>
    </row>
    <row r="136" spans="1:8" ht="12.75">
      <c r="A136" s="9">
        <v>41899</v>
      </c>
      <c r="B136" s="8">
        <v>41929</v>
      </c>
      <c r="C136" s="6">
        <v>4300</v>
      </c>
      <c r="D136" s="6" t="s">
        <v>7</v>
      </c>
      <c r="E136">
        <v>1.6</v>
      </c>
      <c r="F136">
        <v>9</v>
      </c>
      <c r="G136" s="10">
        <v>2.1633496670563243E-06</v>
      </c>
      <c r="H136" s="7">
        <f>+G136/$G$141</f>
        <v>0.0023914801923235166</v>
      </c>
    </row>
    <row r="137" spans="1:8" ht="12.75">
      <c r="A137" s="9">
        <v>41899</v>
      </c>
      <c r="B137" s="8">
        <v>41929</v>
      </c>
      <c r="C137" s="6">
        <v>4325</v>
      </c>
      <c r="D137" s="6" t="s">
        <v>7</v>
      </c>
      <c r="E137">
        <v>1.1</v>
      </c>
      <c r="F137">
        <v>9</v>
      </c>
      <c r="G137" s="10">
        <v>1.4701583373403248E-06</v>
      </c>
      <c r="H137" s="7">
        <f>+G137/$G$141</f>
        <v>0.0016251901377148587</v>
      </c>
    </row>
    <row r="138" spans="1:8" ht="12.75">
      <c r="A138" s="9">
        <v>41899</v>
      </c>
      <c r="B138" s="8">
        <v>41929</v>
      </c>
      <c r="C138" s="6">
        <v>4350</v>
      </c>
      <c r="D138" s="6" t="s">
        <v>7</v>
      </c>
      <c r="E138">
        <v>0.75</v>
      </c>
      <c r="F138">
        <v>8</v>
      </c>
      <c r="G138" s="10">
        <v>9.908921755814367E-07</v>
      </c>
      <c r="H138" s="7">
        <f>+G138/$G$141</f>
        <v>0.0010953841844050193</v>
      </c>
    </row>
    <row r="139" spans="1:8" ht="12.75">
      <c r="A139" s="9">
        <v>41899</v>
      </c>
      <c r="B139" s="8">
        <v>41929</v>
      </c>
      <c r="C139" s="6">
        <v>4375</v>
      </c>
      <c r="D139" s="6" t="s">
        <v>7</v>
      </c>
      <c r="E139">
        <v>0.55</v>
      </c>
      <c r="F139">
        <v>8</v>
      </c>
      <c r="G139" s="10">
        <v>7.183733694409565E-07</v>
      </c>
      <c r="H139" s="7">
        <f>+G139/$G$141</f>
        <v>0.0007941276021496818</v>
      </c>
    </row>
    <row r="140" spans="1:8" ht="12.75">
      <c r="A140" s="9">
        <v>41899</v>
      </c>
      <c r="B140" s="8">
        <v>41929</v>
      </c>
      <c r="C140" s="6">
        <v>4400</v>
      </c>
      <c r="D140" s="6" t="s">
        <v>7</v>
      </c>
      <c r="E140">
        <v>0.45</v>
      </c>
      <c r="F140">
        <v>0</v>
      </c>
      <c r="G140" s="10">
        <v>5.810999129888349E-07</v>
      </c>
      <c r="H140" s="7">
        <f>+G140/$G$141</f>
        <v>0.0006423783232253301</v>
      </c>
    </row>
    <row r="141" spans="6:8" ht="12.75">
      <c r="F141">
        <f>SUM(F2:F140)</f>
        <v>685</v>
      </c>
      <c r="G141" s="10">
        <f>SUM(G2:G140)</f>
        <v>0.000904606976884243</v>
      </c>
      <c r="H141" s="7">
        <f>+G141/$G$141</f>
        <v>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
    </sheetView>
  </sheetViews>
  <sheetFormatPr defaultColWidth="9.140625" defaultRowHeight="12.75"/>
  <cols>
    <col min="1" max="1" width="9.7109375" style="6" bestFit="1" customWidth="1"/>
    <col min="2" max="2" width="15.140625" style="6"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9</v>
      </c>
      <c r="H1" s="11" t="s">
        <v>8</v>
      </c>
    </row>
    <row r="2" spans="1:8" ht="12.75">
      <c r="A2" s="9">
        <v>41899</v>
      </c>
      <c r="B2" s="8">
        <v>41929</v>
      </c>
      <c r="C2">
        <v>850</v>
      </c>
      <c r="D2" t="s">
        <v>6</v>
      </c>
      <c r="E2">
        <v>0.125</v>
      </c>
      <c r="F2">
        <v>0</v>
      </c>
      <c r="G2" s="10">
        <v>1.7301183107210828E-06</v>
      </c>
      <c r="H2" s="7">
        <f aca="true" t="shared" si="0" ref="H2:H33">+G2/$G$67</f>
        <v>0.0012234596942423378</v>
      </c>
    </row>
    <row r="3" spans="1:8" ht="12.75">
      <c r="A3" s="9">
        <v>41899</v>
      </c>
      <c r="B3" s="8">
        <v>41929</v>
      </c>
      <c r="C3">
        <v>860</v>
      </c>
      <c r="D3" t="s">
        <v>6</v>
      </c>
      <c r="E3">
        <v>0.125</v>
      </c>
      <c r="F3">
        <v>0</v>
      </c>
      <c r="G3" s="10">
        <v>2.53517539108163E-06</v>
      </c>
      <c r="H3" s="7">
        <f t="shared" si="0"/>
        <v>0.0017927588475326304</v>
      </c>
    </row>
    <row r="4" spans="1:8" ht="12.75">
      <c r="A4" s="9">
        <v>41899</v>
      </c>
      <c r="B4" s="8">
        <v>41929</v>
      </c>
      <c r="C4">
        <v>880</v>
      </c>
      <c r="D4" t="s">
        <v>6</v>
      </c>
      <c r="E4">
        <v>0.2</v>
      </c>
      <c r="F4">
        <v>0</v>
      </c>
      <c r="G4" s="10">
        <v>3.873999419925566E-06</v>
      </c>
      <c r="H4" s="7">
        <f t="shared" si="0"/>
        <v>0.0027395133132957308</v>
      </c>
    </row>
    <row r="5" spans="1:8" ht="12.75">
      <c r="A5" s="9">
        <v>41899</v>
      </c>
      <c r="B5" s="8">
        <v>41929</v>
      </c>
      <c r="C5">
        <v>890</v>
      </c>
      <c r="D5" t="s">
        <v>6</v>
      </c>
      <c r="E5">
        <v>0.2</v>
      </c>
      <c r="F5">
        <v>0</v>
      </c>
      <c r="G5" s="10">
        <v>2.524954888516061E-06</v>
      </c>
      <c r="H5" s="7">
        <f t="shared" si="0"/>
        <v>0.0017855313805632401</v>
      </c>
    </row>
    <row r="6" spans="1:8" ht="12.75">
      <c r="A6" s="9">
        <v>41899</v>
      </c>
      <c r="B6" s="8">
        <v>41929</v>
      </c>
      <c r="C6">
        <v>900</v>
      </c>
      <c r="D6" t="s">
        <v>6</v>
      </c>
      <c r="E6">
        <v>0.25</v>
      </c>
      <c r="F6">
        <v>0</v>
      </c>
      <c r="G6" s="10">
        <v>3.0864456283851414E-06</v>
      </c>
      <c r="H6" s="7">
        <f t="shared" si="0"/>
        <v>0.0021825916767656516</v>
      </c>
    </row>
    <row r="7" spans="1:8" ht="12.75">
      <c r="A7" s="9">
        <v>41899</v>
      </c>
      <c r="B7" s="8">
        <v>41929</v>
      </c>
      <c r="C7">
        <v>910</v>
      </c>
      <c r="D7" t="s">
        <v>6</v>
      </c>
      <c r="E7">
        <v>0.275</v>
      </c>
      <c r="F7">
        <v>0</v>
      </c>
      <c r="G7" s="10">
        <v>3.3208828099156643E-06</v>
      </c>
      <c r="H7" s="7">
        <f t="shared" si="0"/>
        <v>0.002348374814633735</v>
      </c>
    </row>
    <row r="8" spans="1:8" ht="12.75">
      <c r="A8" s="9">
        <v>41899</v>
      </c>
      <c r="B8" s="8">
        <v>41929</v>
      </c>
      <c r="C8">
        <v>920</v>
      </c>
      <c r="D8" t="s">
        <v>6</v>
      </c>
      <c r="E8">
        <v>0.325</v>
      </c>
      <c r="F8">
        <v>0</v>
      </c>
      <c r="G8" s="10">
        <v>3.839824251759871E-06</v>
      </c>
      <c r="H8" s="7">
        <f t="shared" si="0"/>
        <v>0.0027153462141236194</v>
      </c>
    </row>
    <row r="9" spans="1:8" ht="12.75">
      <c r="A9" s="9">
        <v>41899</v>
      </c>
      <c r="B9" s="8">
        <v>41929</v>
      </c>
      <c r="C9">
        <v>930</v>
      </c>
      <c r="D9" t="s">
        <v>6</v>
      </c>
      <c r="E9">
        <v>0.4</v>
      </c>
      <c r="F9">
        <v>0</v>
      </c>
      <c r="G9" s="10">
        <v>4.624850889567747E-06</v>
      </c>
      <c r="H9" s="7">
        <f t="shared" si="0"/>
        <v>0.003270480764352278</v>
      </c>
    </row>
    <row r="10" spans="1:8" ht="12.75">
      <c r="A10" s="9">
        <v>41899</v>
      </c>
      <c r="B10" s="8">
        <v>41929</v>
      </c>
      <c r="C10">
        <v>940</v>
      </c>
      <c r="D10" t="s">
        <v>6</v>
      </c>
      <c r="E10">
        <v>0.45</v>
      </c>
      <c r="F10">
        <v>0</v>
      </c>
      <c r="G10" s="10">
        <v>5.092844868928856E-06</v>
      </c>
      <c r="H10" s="7">
        <f t="shared" si="0"/>
        <v>0.0036014244734317797</v>
      </c>
    </row>
    <row r="11" spans="1:8" ht="12.75">
      <c r="A11" s="9">
        <v>41899</v>
      </c>
      <c r="B11" s="8">
        <v>41929</v>
      </c>
      <c r="C11">
        <v>950</v>
      </c>
      <c r="D11" t="s">
        <v>6</v>
      </c>
      <c r="E11">
        <v>0.5</v>
      </c>
      <c r="F11">
        <v>0</v>
      </c>
      <c r="G11" s="10">
        <v>5.540212651505739E-06</v>
      </c>
      <c r="H11" s="7">
        <f t="shared" si="0"/>
        <v>0.0039177822895959625</v>
      </c>
    </row>
    <row r="12" spans="1:8" ht="12.75">
      <c r="A12" s="9">
        <v>41899</v>
      </c>
      <c r="B12" s="8">
        <v>41929</v>
      </c>
      <c r="C12">
        <v>960</v>
      </c>
      <c r="D12" t="s">
        <v>6</v>
      </c>
      <c r="E12">
        <v>0.625</v>
      </c>
      <c r="F12">
        <v>0</v>
      </c>
      <c r="G12" s="10">
        <v>6.781740882682196E-06</v>
      </c>
      <c r="H12" s="7">
        <f t="shared" si="0"/>
        <v>0.004795733664768278</v>
      </c>
    </row>
    <row r="13" spans="1:8" ht="12.75">
      <c r="A13" s="9">
        <v>41899</v>
      </c>
      <c r="B13" s="8">
        <v>41929</v>
      </c>
      <c r="C13">
        <v>970</v>
      </c>
      <c r="D13" t="s">
        <v>6</v>
      </c>
      <c r="E13">
        <v>0.725</v>
      </c>
      <c r="F13">
        <v>0</v>
      </c>
      <c r="G13" s="10">
        <v>7.705453056729406E-06</v>
      </c>
      <c r="H13" s="7">
        <f t="shared" si="0"/>
        <v>0.005448940215455963</v>
      </c>
    </row>
    <row r="14" spans="1:8" ht="12.75">
      <c r="A14" s="9">
        <v>41899</v>
      </c>
      <c r="B14" s="8">
        <v>41929</v>
      </c>
      <c r="C14">
        <v>980</v>
      </c>
      <c r="D14" t="s">
        <v>6</v>
      </c>
      <c r="E14">
        <v>0.85</v>
      </c>
      <c r="F14">
        <v>0</v>
      </c>
      <c r="G14" s="10">
        <v>8.850553165944065E-06</v>
      </c>
      <c r="H14" s="7">
        <f t="shared" si="0"/>
        <v>0.006258702080188052</v>
      </c>
    </row>
    <row r="15" spans="1:8" ht="12.75">
      <c r="A15" s="9">
        <v>41899</v>
      </c>
      <c r="B15" s="8">
        <v>41929</v>
      </c>
      <c r="C15">
        <v>990</v>
      </c>
      <c r="D15" t="s">
        <v>6</v>
      </c>
      <c r="E15">
        <v>1</v>
      </c>
      <c r="F15">
        <v>0</v>
      </c>
      <c r="G15" s="10">
        <v>1.0203126044248402E-05</v>
      </c>
      <c r="H15" s="7">
        <f t="shared" si="0"/>
        <v>0.007215179096745956</v>
      </c>
    </row>
    <row r="16" spans="1:8" ht="12.75">
      <c r="A16" s="9">
        <v>41899</v>
      </c>
      <c r="B16" s="8">
        <v>41929</v>
      </c>
      <c r="C16">
        <v>1000</v>
      </c>
      <c r="D16" t="s">
        <v>6</v>
      </c>
      <c r="E16">
        <v>1.2</v>
      </c>
      <c r="F16">
        <v>0</v>
      </c>
      <c r="G16" s="10">
        <v>9.000075452371073E-06</v>
      </c>
      <c r="H16" s="7">
        <f t="shared" si="0"/>
        <v>0.006364437329448641</v>
      </c>
    </row>
    <row r="17" spans="1:8" ht="12.75">
      <c r="A17" s="9">
        <v>41899</v>
      </c>
      <c r="B17" s="8">
        <v>41929</v>
      </c>
      <c r="C17">
        <v>1005</v>
      </c>
      <c r="D17" t="s">
        <v>6</v>
      </c>
      <c r="E17">
        <v>1.325</v>
      </c>
      <c r="F17">
        <v>0</v>
      </c>
      <c r="G17" s="10">
        <v>6.5592985731330475E-06</v>
      </c>
      <c r="H17" s="7">
        <f t="shared" si="0"/>
        <v>0.004638432745899826</v>
      </c>
    </row>
    <row r="18" spans="1:8" ht="12.75">
      <c r="A18" s="9">
        <v>41899</v>
      </c>
      <c r="B18" s="8">
        <v>41929</v>
      </c>
      <c r="C18">
        <v>1010</v>
      </c>
      <c r="D18" t="s">
        <v>6</v>
      </c>
      <c r="E18">
        <v>1.45</v>
      </c>
      <c r="F18">
        <v>0</v>
      </c>
      <c r="G18" s="10">
        <v>7.107205941649542E-06</v>
      </c>
      <c r="H18" s="7">
        <f t="shared" si="0"/>
        <v>0.005025887509776018</v>
      </c>
    </row>
    <row r="19" spans="1:8" ht="12.75">
      <c r="A19" s="9">
        <v>41899</v>
      </c>
      <c r="B19" s="8">
        <v>41929</v>
      </c>
      <c r="C19">
        <v>1015</v>
      </c>
      <c r="D19" t="s">
        <v>6</v>
      </c>
      <c r="E19">
        <v>1.575</v>
      </c>
      <c r="F19">
        <v>0</v>
      </c>
      <c r="G19" s="10">
        <v>7.644025354485369E-06</v>
      </c>
      <c r="H19" s="7">
        <f t="shared" si="0"/>
        <v>0.005405501383938033</v>
      </c>
    </row>
    <row r="20" spans="1:8" ht="12.75">
      <c r="A20" s="9">
        <v>41899</v>
      </c>
      <c r="B20" s="8">
        <v>41929</v>
      </c>
      <c r="C20">
        <v>1020</v>
      </c>
      <c r="D20" t="s">
        <v>6</v>
      </c>
      <c r="E20">
        <v>1.75</v>
      </c>
      <c r="F20">
        <v>0</v>
      </c>
      <c r="G20" s="10">
        <v>8.410297343783041E-06</v>
      </c>
      <c r="H20" s="7">
        <f t="shared" si="0"/>
        <v>0.00594737351367803</v>
      </c>
    </row>
    <row r="21" spans="1:8" ht="12.75">
      <c r="A21" s="9">
        <v>41899</v>
      </c>
      <c r="B21" s="8">
        <v>41929</v>
      </c>
      <c r="C21">
        <v>1025</v>
      </c>
      <c r="D21" t="s">
        <v>6</v>
      </c>
      <c r="E21">
        <v>1.925</v>
      </c>
      <c r="F21">
        <v>0</v>
      </c>
      <c r="G21" s="10">
        <v>9.16129036727573E-06</v>
      </c>
      <c r="H21" s="7">
        <f t="shared" si="0"/>
        <v>0.006478441065074298</v>
      </c>
    </row>
    <row r="22" spans="1:8" ht="12.75">
      <c r="A22" s="9">
        <v>41899</v>
      </c>
      <c r="B22" s="8">
        <v>41929</v>
      </c>
      <c r="C22">
        <v>1030</v>
      </c>
      <c r="D22" t="s">
        <v>6</v>
      </c>
      <c r="E22">
        <v>2.125</v>
      </c>
      <c r="F22">
        <v>0</v>
      </c>
      <c r="G22" s="10">
        <v>1.0015165496951504E-05</v>
      </c>
      <c r="H22" s="7">
        <f t="shared" si="0"/>
        <v>0.007082262086215248</v>
      </c>
    </row>
    <row r="23" spans="1:8" ht="12.75">
      <c r="A23" s="9">
        <v>41899</v>
      </c>
      <c r="B23" s="8">
        <v>41929</v>
      </c>
      <c r="C23">
        <v>1035</v>
      </c>
      <c r="D23" t="s">
        <v>6</v>
      </c>
      <c r="E23">
        <v>2.325</v>
      </c>
      <c r="F23">
        <v>0</v>
      </c>
      <c r="G23" s="10">
        <v>1.0852152871070632E-05</v>
      </c>
      <c r="H23" s="7">
        <f t="shared" si="0"/>
        <v>0.007674140867266754</v>
      </c>
    </row>
    <row r="24" spans="1:8" ht="12.75">
      <c r="A24" s="9">
        <v>41899</v>
      </c>
      <c r="B24" s="8">
        <v>41929</v>
      </c>
      <c r="C24">
        <v>1040</v>
      </c>
      <c r="D24" t="s">
        <v>6</v>
      </c>
      <c r="E24">
        <v>2.575</v>
      </c>
      <c r="F24">
        <v>0</v>
      </c>
      <c r="G24" s="10">
        <v>1.1903761038099684E-05</v>
      </c>
      <c r="H24" s="7">
        <f t="shared" si="0"/>
        <v>0.00841778955217078</v>
      </c>
    </row>
    <row r="25" spans="1:8" ht="12.75">
      <c r="A25" s="9">
        <v>41899</v>
      </c>
      <c r="B25" s="8">
        <v>41929</v>
      </c>
      <c r="C25">
        <v>1045</v>
      </c>
      <c r="D25" t="s">
        <v>6</v>
      </c>
      <c r="E25">
        <v>2.875</v>
      </c>
      <c r="F25">
        <v>0</v>
      </c>
      <c r="G25" s="10">
        <v>1.3163728407503306E-05</v>
      </c>
      <c r="H25" s="7">
        <f t="shared" si="0"/>
        <v>0.009308780233544126</v>
      </c>
    </row>
    <row r="26" spans="1:8" ht="12.75">
      <c r="A26" s="9">
        <v>41899</v>
      </c>
      <c r="B26" s="8">
        <v>41929</v>
      </c>
      <c r="C26">
        <v>1050</v>
      </c>
      <c r="D26" t="s">
        <v>6</v>
      </c>
      <c r="E26">
        <v>3.25</v>
      </c>
      <c r="F26">
        <v>0</v>
      </c>
      <c r="G26" s="10">
        <v>1.4739352592696392E-05</v>
      </c>
      <c r="H26" s="7">
        <f t="shared" si="0"/>
        <v>0.010422988823738011</v>
      </c>
    </row>
    <row r="27" spans="1:8" ht="12.75">
      <c r="A27" s="9">
        <v>41899</v>
      </c>
      <c r="B27" s="8">
        <v>41929</v>
      </c>
      <c r="C27">
        <v>1055</v>
      </c>
      <c r="D27" t="s">
        <v>6</v>
      </c>
      <c r="E27">
        <v>3.5</v>
      </c>
      <c r="F27">
        <v>0</v>
      </c>
      <c r="G27" s="10">
        <v>1.5723049089592554E-05</v>
      </c>
      <c r="H27" s="7">
        <f t="shared" si="0"/>
        <v>0.011118613514755954</v>
      </c>
    </row>
    <row r="28" spans="1:8" ht="12.75">
      <c r="A28" s="9">
        <v>41899</v>
      </c>
      <c r="B28" s="8">
        <v>41929</v>
      </c>
      <c r="C28">
        <v>1060</v>
      </c>
      <c r="D28" t="s">
        <v>6</v>
      </c>
      <c r="E28">
        <v>3.9</v>
      </c>
      <c r="F28">
        <v>0</v>
      </c>
      <c r="G28" s="10">
        <v>1.735507607701791E-05</v>
      </c>
      <c r="H28" s="7">
        <f t="shared" si="0"/>
        <v>0.012272707559456558</v>
      </c>
    </row>
    <row r="29" spans="1:8" ht="12.75">
      <c r="A29" s="9">
        <v>41899</v>
      </c>
      <c r="B29" s="8">
        <v>41929</v>
      </c>
      <c r="C29">
        <v>1065</v>
      </c>
      <c r="D29" t="s">
        <v>6</v>
      </c>
      <c r="E29">
        <v>4.35</v>
      </c>
      <c r="F29">
        <v>0</v>
      </c>
      <c r="G29" s="10">
        <v>1.9176250164852735E-05</v>
      </c>
      <c r="H29" s="7">
        <f t="shared" si="0"/>
        <v>0.0135605576902004</v>
      </c>
    </row>
    <row r="30" spans="1:8" ht="12.75">
      <c r="A30" s="9">
        <v>41899</v>
      </c>
      <c r="B30" s="8">
        <v>41929</v>
      </c>
      <c r="C30">
        <v>1070</v>
      </c>
      <c r="D30" t="s">
        <v>6</v>
      </c>
      <c r="E30">
        <v>4.8</v>
      </c>
      <c r="F30">
        <v>0</v>
      </c>
      <c r="G30" s="10">
        <v>2.096270521995184E-05</v>
      </c>
      <c r="H30" s="7">
        <f t="shared" si="0"/>
        <v>0.01482385612588847</v>
      </c>
    </row>
    <row r="31" spans="1:8" ht="12.75">
      <c r="A31" s="9">
        <v>41899</v>
      </c>
      <c r="B31" s="8">
        <v>41929</v>
      </c>
      <c r="C31">
        <v>1075</v>
      </c>
      <c r="D31" t="s">
        <v>6</v>
      </c>
      <c r="E31">
        <v>5.35</v>
      </c>
      <c r="F31">
        <v>0</v>
      </c>
      <c r="G31" s="10">
        <v>2.314784143750267E-05</v>
      </c>
      <c r="H31" s="7">
        <f t="shared" si="0"/>
        <v>0.016369083450537936</v>
      </c>
    </row>
    <row r="32" spans="1:8" ht="12.75">
      <c r="A32" s="9">
        <v>41899</v>
      </c>
      <c r="B32" s="8">
        <v>41929</v>
      </c>
      <c r="C32">
        <v>1080</v>
      </c>
      <c r="D32" t="s">
        <v>6</v>
      </c>
      <c r="E32">
        <v>5.85</v>
      </c>
      <c r="F32">
        <v>0</v>
      </c>
      <c r="G32" s="10">
        <v>2.5077370730629274E-05</v>
      </c>
      <c r="H32" s="7">
        <f t="shared" si="0"/>
        <v>0.01773355737372092</v>
      </c>
    </row>
    <row r="33" spans="1:8" ht="12.75">
      <c r="A33" s="9">
        <v>41899</v>
      </c>
      <c r="B33" s="8">
        <v>41929</v>
      </c>
      <c r="C33">
        <v>1085</v>
      </c>
      <c r="D33" t="s">
        <v>6</v>
      </c>
      <c r="E33">
        <v>6.5</v>
      </c>
      <c r="F33">
        <v>0</v>
      </c>
      <c r="G33" s="10">
        <v>2.7607528269358482E-05</v>
      </c>
      <c r="H33" s="7">
        <f t="shared" si="0"/>
        <v>0.019522767828021245</v>
      </c>
    </row>
    <row r="34" spans="1:8" ht="12.75">
      <c r="A34" s="9">
        <v>41899</v>
      </c>
      <c r="B34" s="8">
        <v>41929</v>
      </c>
      <c r="C34">
        <v>1090</v>
      </c>
      <c r="D34" t="s">
        <v>6</v>
      </c>
      <c r="E34">
        <v>7.2</v>
      </c>
      <c r="F34">
        <v>0</v>
      </c>
      <c r="G34" s="10">
        <v>3.030073378460087E-05</v>
      </c>
      <c r="H34" s="7">
        <f aca="true" t="shared" si="1" ref="H34:H65">+G34/$G$67</f>
        <v>0.0214272782743831</v>
      </c>
    </row>
    <row r="35" spans="1:8" ht="12.75">
      <c r="A35" s="9">
        <v>41899</v>
      </c>
      <c r="B35" s="8">
        <v>41929</v>
      </c>
      <c r="C35">
        <v>1095</v>
      </c>
      <c r="D35" t="s">
        <v>6</v>
      </c>
      <c r="E35">
        <v>7.95</v>
      </c>
      <c r="F35">
        <v>0</v>
      </c>
      <c r="G35" s="10">
        <v>3.315221388042137E-05</v>
      </c>
      <c r="H35" s="7">
        <f t="shared" si="1"/>
        <v>0.023443713187852485</v>
      </c>
    </row>
    <row r="36" spans="1:8" ht="12.75">
      <c r="A36" s="9">
        <v>41899</v>
      </c>
      <c r="B36" s="8">
        <v>41929</v>
      </c>
      <c r="C36">
        <v>1100</v>
      </c>
      <c r="D36" t="s">
        <v>6</v>
      </c>
      <c r="E36">
        <v>8.8</v>
      </c>
      <c r="F36">
        <v>0</v>
      </c>
      <c r="G36" s="10">
        <v>3.636394122170131E-05</v>
      </c>
      <c r="H36" s="7">
        <f t="shared" si="1"/>
        <v>0.02571489830080259</v>
      </c>
    </row>
    <row r="37" spans="1:8" ht="12.75">
      <c r="A37" s="9">
        <v>41899</v>
      </c>
      <c r="B37" s="8">
        <v>41929</v>
      </c>
      <c r="C37">
        <v>1105</v>
      </c>
      <c r="D37" t="s">
        <v>6</v>
      </c>
      <c r="E37">
        <v>9.75</v>
      </c>
      <c r="F37">
        <v>0</v>
      </c>
      <c r="G37" s="10">
        <v>3.9925807170486525E-05</v>
      </c>
      <c r="H37" s="7">
        <f t="shared" si="1"/>
        <v>0.028233685251746254</v>
      </c>
    </row>
    <row r="38" spans="1:8" ht="12.75">
      <c r="A38" s="9">
        <v>41899</v>
      </c>
      <c r="B38" s="8">
        <v>41929</v>
      </c>
      <c r="C38">
        <v>1110</v>
      </c>
      <c r="D38" t="s">
        <v>6</v>
      </c>
      <c r="E38">
        <v>10.75</v>
      </c>
      <c r="F38">
        <v>0</v>
      </c>
      <c r="G38" s="10">
        <v>4.362507151881116E-05</v>
      </c>
      <c r="H38" s="7">
        <f t="shared" si="1"/>
        <v>0.03084963399957294</v>
      </c>
    </row>
    <row r="39" spans="1:8" ht="12.75">
      <c r="A39" s="9">
        <v>41899</v>
      </c>
      <c r="B39" s="8">
        <v>41929</v>
      </c>
      <c r="C39">
        <v>1115</v>
      </c>
      <c r="D39" t="s">
        <v>6</v>
      </c>
      <c r="E39">
        <v>11.8</v>
      </c>
      <c r="F39">
        <v>0</v>
      </c>
      <c r="G39" s="10">
        <v>4.7457615984403774E-05</v>
      </c>
      <c r="H39" s="7">
        <f t="shared" si="1"/>
        <v>0.03355983228542879</v>
      </c>
    </row>
    <row r="40" spans="1:8" ht="12.75">
      <c r="A40" s="9">
        <v>41899</v>
      </c>
      <c r="B40" s="8">
        <v>41929</v>
      </c>
      <c r="C40">
        <v>1120</v>
      </c>
      <c r="D40" t="s">
        <v>6</v>
      </c>
      <c r="E40">
        <v>13.05</v>
      </c>
      <c r="F40">
        <v>0</v>
      </c>
      <c r="G40" s="10">
        <v>5.201733659892402E-05</v>
      </c>
      <c r="H40" s="7">
        <f t="shared" si="1"/>
        <v>0.036784255929928775</v>
      </c>
    </row>
    <row r="41" spans="1:8" ht="12.75">
      <c r="A41" s="9">
        <v>41899</v>
      </c>
      <c r="B41" s="8">
        <v>41929</v>
      </c>
      <c r="C41">
        <v>1125</v>
      </c>
      <c r="D41" t="s">
        <v>6</v>
      </c>
      <c r="E41">
        <v>14.35</v>
      </c>
      <c r="F41">
        <v>0</v>
      </c>
      <c r="G41" s="10">
        <v>5.669183330217829E-05</v>
      </c>
      <c r="H41" s="7">
        <f t="shared" si="1"/>
        <v>0.0400898439188315</v>
      </c>
    </row>
    <row r="42" spans="1:8" ht="12.75">
      <c r="A42" s="9">
        <v>41899</v>
      </c>
      <c r="B42" s="8">
        <v>41929</v>
      </c>
      <c r="C42">
        <v>1130</v>
      </c>
      <c r="D42" t="s">
        <v>6</v>
      </c>
      <c r="E42">
        <v>15.75</v>
      </c>
      <c r="F42">
        <v>0</v>
      </c>
      <c r="G42" s="10">
        <v>6.167331835558532E-05</v>
      </c>
      <c r="H42" s="7">
        <f t="shared" si="1"/>
        <v>0.04361251987835822</v>
      </c>
    </row>
    <row r="43" spans="1:8" ht="12.75">
      <c r="A43" s="9">
        <v>41899</v>
      </c>
      <c r="B43" s="8">
        <v>41929</v>
      </c>
      <c r="C43">
        <v>1135</v>
      </c>
      <c r="D43" t="s">
        <v>6</v>
      </c>
      <c r="E43">
        <v>17.35</v>
      </c>
      <c r="F43">
        <v>0</v>
      </c>
      <c r="G43" s="10">
        <v>6.734128531663427E-05</v>
      </c>
      <c r="H43" s="7">
        <f t="shared" si="1"/>
        <v>0.04762064411019207</v>
      </c>
    </row>
    <row r="44" spans="1:8" ht="12.75">
      <c r="A44" s="9">
        <v>41899</v>
      </c>
      <c r="B44" s="8">
        <v>41929</v>
      </c>
      <c r="C44">
        <v>1140</v>
      </c>
      <c r="D44" t="s">
        <v>6</v>
      </c>
      <c r="E44">
        <v>18.95</v>
      </c>
      <c r="F44">
        <v>0</v>
      </c>
      <c r="G44" s="10">
        <v>7.290765954585677E-05</v>
      </c>
      <c r="H44" s="7">
        <f t="shared" si="1"/>
        <v>0.05155692665822464</v>
      </c>
    </row>
    <row r="45" spans="1:8" ht="12.75">
      <c r="A45" s="9">
        <v>41899</v>
      </c>
      <c r="B45" s="8">
        <v>41929</v>
      </c>
      <c r="C45">
        <v>1145</v>
      </c>
      <c r="D45" t="s">
        <v>6</v>
      </c>
      <c r="E45">
        <v>20.9</v>
      </c>
      <c r="F45">
        <v>0</v>
      </c>
      <c r="G45" s="10">
        <v>3.985464658792323E-05</v>
      </c>
      <c r="H45" s="7">
        <f t="shared" si="1"/>
        <v>0.02818336377717108</v>
      </c>
    </row>
    <row r="46" spans="1:8" ht="12.75">
      <c r="A46" s="9">
        <v>41899</v>
      </c>
      <c r="B46" s="8">
        <v>41929</v>
      </c>
      <c r="C46">
        <v>1145</v>
      </c>
      <c r="D46" t="s">
        <v>7</v>
      </c>
      <c r="E46">
        <v>24.5</v>
      </c>
      <c r="F46">
        <v>0</v>
      </c>
      <c r="G46" s="10">
        <v>4.6719561789670784E-05</v>
      </c>
      <c r="H46" s="7">
        <f t="shared" si="1"/>
        <v>0.033037914475631175</v>
      </c>
    </row>
    <row r="47" spans="1:8" ht="12.75">
      <c r="A47" s="9">
        <v>41899</v>
      </c>
      <c r="B47" s="8">
        <v>41929</v>
      </c>
      <c r="C47">
        <v>1150</v>
      </c>
      <c r="D47" t="s">
        <v>7</v>
      </c>
      <c r="E47">
        <v>21.45</v>
      </c>
      <c r="F47">
        <v>0</v>
      </c>
      <c r="G47" s="10">
        <v>8.109708819716845E-05</v>
      </c>
      <c r="H47" s="7">
        <f t="shared" si="1"/>
        <v>0.05734811204229084</v>
      </c>
    </row>
    <row r="48" spans="1:8" ht="12.75">
      <c r="A48" s="9">
        <v>41899</v>
      </c>
      <c r="B48" s="8">
        <v>41929</v>
      </c>
      <c r="C48">
        <v>1155</v>
      </c>
      <c r="D48" t="s">
        <v>7</v>
      </c>
      <c r="E48">
        <v>18.65</v>
      </c>
      <c r="F48">
        <v>0</v>
      </c>
      <c r="G48" s="10">
        <v>6.990182475620793E-05</v>
      </c>
      <c r="H48" s="7">
        <f t="shared" si="1"/>
        <v>0.04943133924035954</v>
      </c>
    </row>
    <row r="49" spans="1:8" ht="12.75">
      <c r="A49" s="9">
        <v>41899</v>
      </c>
      <c r="B49" s="8">
        <v>41929</v>
      </c>
      <c r="C49">
        <v>1160</v>
      </c>
      <c r="D49" t="s">
        <v>7</v>
      </c>
      <c r="E49">
        <v>16.05</v>
      </c>
      <c r="F49">
        <v>0</v>
      </c>
      <c r="G49" s="10">
        <v>5.963932281780772E-05</v>
      </c>
      <c r="H49" s="7">
        <f t="shared" si="1"/>
        <v>0.0421741722559332</v>
      </c>
    </row>
    <row r="50" spans="1:8" ht="12.75">
      <c r="A50" s="9">
        <v>41899</v>
      </c>
      <c r="B50" s="8">
        <v>41929</v>
      </c>
      <c r="C50">
        <v>1165</v>
      </c>
      <c r="D50" t="s">
        <v>7</v>
      </c>
      <c r="E50">
        <v>13.65</v>
      </c>
      <c r="F50">
        <v>0</v>
      </c>
      <c r="G50" s="10">
        <v>5.0286851613019686E-05</v>
      </c>
      <c r="H50" s="7">
        <f t="shared" si="1"/>
        <v>0.03556053693994648</v>
      </c>
    </row>
    <row r="51" spans="1:8" ht="12.75">
      <c r="A51" s="9">
        <v>41899</v>
      </c>
      <c r="B51" s="8">
        <v>41929</v>
      </c>
      <c r="C51">
        <v>1170</v>
      </c>
      <c r="D51" t="s">
        <v>7</v>
      </c>
      <c r="E51">
        <v>11.45</v>
      </c>
      <c r="F51">
        <v>0</v>
      </c>
      <c r="G51" s="10">
        <v>4.182225141421286E-05</v>
      </c>
      <c r="H51" s="7">
        <f t="shared" si="1"/>
        <v>0.029574762957357052</v>
      </c>
    </row>
    <row r="52" spans="1:8" ht="12.75">
      <c r="A52" s="9">
        <v>41899</v>
      </c>
      <c r="B52" s="8">
        <v>41929</v>
      </c>
      <c r="C52">
        <v>1175</v>
      </c>
      <c r="D52" t="s">
        <v>7</v>
      </c>
      <c r="E52">
        <v>9.5</v>
      </c>
      <c r="F52">
        <v>0</v>
      </c>
      <c r="G52" s="10">
        <v>3.4404996447874935E-05</v>
      </c>
      <c r="H52" s="7">
        <f t="shared" si="1"/>
        <v>0.0243296231094058</v>
      </c>
    </row>
    <row r="53" spans="1:8" ht="12.75">
      <c r="A53" s="9">
        <v>41899</v>
      </c>
      <c r="B53" s="8">
        <v>41929</v>
      </c>
      <c r="C53">
        <v>1180</v>
      </c>
      <c r="D53" t="s">
        <v>7</v>
      </c>
      <c r="E53">
        <v>7.75</v>
      </c>
      <c r="F53">
        <v>0</v>
      </c>
      <c r="G53" s="10">
        <v>2.782987996579679E-05</v>
      </c>
      <c r="H53" s="7">
        <f t="shared" si="1"/>
        <v>0.019680004669486325</v>
      </c>
    </row>
    <row r="54" spans="1:8" ht="12.75">
      <c r="A54" s="9">
        <v>41899</v>
      </c>
      <c r="B54" s="8">
        <v>41929</v>
      </c>
      <c r="C54">
        <v>1185</v>
      </c>
      <c r="D54" t="s">
        <v>7</v>
      </c>
      <c r="E54">
        <v>6.25</v>
      </c>
      <c r="F54">
        <v>0</v>
      </c>
      <c r="G54" s="10">
        <v>2.225445493948588E-05</v>
      </c>
      <c r="H54" s="7">
        <f t="shared" si="1"/>
        <v>0.015737321816127917</v>
      </c>
    </row>
    <row r="55" spans="1:8" ht="12.75">
      <c r="A55" s="9">
        <v>41899</v>
      </c>
      <c r="B55" s="8">
        <v>41929</v>
      </c>
      <c r="C55">
        <v>1190</v>
      </c>
      <c r="D55" t="s">
        <v>7</v>
      </c>
      <c r="E55">
        <v>4.95</v>
      </c>
      <c r="F55">
        <v>0</v>
      </c>
      <c r="G55" s="10">
        <v>1.7477725791978285E-05</v>
      </c>
      <c r="H55" s="7">
        <f t="shared" si="1"/>
        <v>0.012359439768366471</v>
      </c>
    </row>
    <row r="56" spans="1:8" ht="12.75">
      <c r="A56" s="9">
        <v>41899</v>
      </c>
      <c r="B56" s="8">
        <v>41929</v>
      </c>
      <c r="C56">
        <v>1195</v>
      </c>
      <c r="D56" t="s">
        <v>7</v>
      </c>
      <c r="E56">
        <v>3.9</v>
      </c>
      <c r="F56">
        <v>0</v>
      </c>
      <c r="G56" s="10">
        <v>1.3655337602729173E-05</v>
      </c>
      <c r="H56" s="7">
        <f t="shared" si="1"/>
        <v>0.009656423531664635</v>
      </c>
    </row>
    <row r="57" spans="1:8" ht="12.75">
      <c r="A57" s="9">
        <v>41899</v>
      </c>
      <c r="B57" s="8">
        <v>41929</v>
      </c>
      <c r="C57">
        <v>1200</v>
      </c>
      <c r="D57" t="s">
        <v>7</v>
      </c>
      <c r="E57">
        <v>3.025</v>
      </c>
      <c r="F57">
        <v>0</v>
      </c>
      <c r="G57" s="10">
        <v>1.0503560279098186E-05</v>
      </c>
      <c r="H57" s="7">
        <f t="shared" si="1"/>
        <v>0.007427632299993109</v>
      </c>
    </row>
    <row r="58" spans="1:8" ht="12.75">
      <c r="A58" s="9">
        <v>41899</v>
      </c>
      <c r="B58" s="8">
        <v>41929</v>
      </c>
      <c r="C58">
        <v>1205</v>
      </c>
      <c r="D58" t="s">
        <v>7</v>
      </c>
      <c r="E58">
        <v>2.3</v>
      </c>
      <c r="F58">
        <v>0</v>
      </c>
      <c r="G58" s="10">
        <v>7.920040227518835E-06</v>
      </c>
      <c r="H58" s="7">
        <f t="shared" si="1"/>
        <v>0.00560068634329906</v>
      </c>
    </row>
    <row r="59" spans="1:8" ht="12.75">
      <c r="A59" s="9">
        <v>41899</v>
      </c>
      <c r="B59" s="8">
        <v>41929</v>
      </c>
      <c r="C59">
        <v>1210</v>
      </c>
      <c r="D59" t="s">
        <v>7</v>
      </c>
      <c r="E59">
        <v>1.725</v>
      </c>
      <c r="F59">
        <v>0</v>
      </c>
      <c r="G59" s="10">
        <v>5.891040440217389E-06</v>
      </c>
      <c r="H59" s="7">
        <f t="shared" si="1"/>
        <v>0.004165871484681111</v>
      </c>
    </row>
    <row r="60" spans="1:8" ht="12.75">
      <c r="A60" s="9">
        <v>41899</v>
      </c>
      <c r="B60" s="8">
        <v>41929</v>
      </c>
      <c r="C60">
        <v>1215</v>
      </c>
      <c r="D60" t="s">
        <v>7</v>
      </c>
      <c r="E60">
        <v>1.3</v>
      </c>
      <c r="F60">
        <v>0</v>
      </c>
      <c r="G60" s="10">
        <v>4.403159744198282E-06</v>
      </c>
      <c r="H60" s="7">
        <f t="shared" si="1"/>
        <v>0.0031137110340689685</v>
      </c>
    </row>
    <row r="61" spans="1:8" ht="12.75">
      <c r="A61" s="9">
        <v>41899</v>
      </c>
      <c r="B61" s="8">
        <v>41929</v>
      </c>
      <c r="C61">
        <v>1220</v>
      </c>
      <c r="D61" t="s">
        <v>7</v>
      </c>
      <c r="E61">
        <v>0.975</v>
      </c>
      <c r="F61">
        <v>0</v>
      </c>
      <c r="G61" s="10">
        <v>3.275356671616724E-06</v>
      </c>
      <c r="H61" s="7">
        <f t="shared" si="1"/>
        <v>0.002316180834084485</v>
      </c>
    </row>
    <row r="62" spans="1:8" ht="12.75">
      <c r="A62" s="9">
        <v>41899</v>
      </c>
      <c r="B62" s="8">
        <v>41929</v>
      </c>
      <c r="C62">
        <v>1225</v>
      </c>
      <c r="D62" t="s">
        <v>7</v>
      </c>
      <c r="E62">
        <v>0.725</v>
      </c>
      <c r="F62">
        <v>0</v>
      </c>
      <c r="G62" s="10">
        <v>2.4156803935282626E-06</v>
      </c>
      <c r="H62" s="7">
        <f t="shared" si="1"/>
        <v>0.001708257508945445</v>
      </c>
    </row>
    <row r="63" spans="1:8" ht="12.75">
      <c r="A63" s="9">
        <v>41899</v>
      </c>
      <c r="B63" s="8">
        <v>41929</v>
      </c>
      <c r="C63">
        <v>1230</v>
      </c>
      <c r="D63" t="s">
        <v>7</v>
      </c>
      <c r="E63">
        <v>0.525</v>
      </c>
      <c r="F63">
        <v>0</v>
      </c>
      <c r="G63" s="10">
        <v>1.7350928725901006E-06</v>
      </c>
      <c r="H63" s="7">
        <f t="shared" si="1"/>
        <v>0.00122697747444589</v>
      </c>
    </row>
    <row r="64" spans="1:8" ht="12.75">
      <c r="A64" s="9">
        <v>41899</v>
      </c>
      <c r="B64" s="8">
        <v>41929</v>
      </c>
      <c r="C64">
        <v>1235</v>
      </c>
      <c r="D64" t="s">
        <v>7</v>
      </c>
      <c r="E64">
        <v>0.425</v>
      </c>
      <c r="F64">
        <v>0</v>
      </c>
      <c r="G64" s="10">
        <v>1.3932487437218573E-06</v>
      </c>
      <c r="H64" s="7">
        <f t="shared" si="1"/>
        <v>0.0009852411083303453</v>
      </c>
    </row>
    <row r="65" spans="1:8" ht="12.75">
      <c r="A65" s="9">
        <v>41899</v>
      </c>
      <c r="B65" s="8">
        <v>41929</v>
      </c>
      <c r="C65">
        <v>1240</v>
      </c>
      <c r="D65" t="s">
        <v>7</v>
      </c>
      <c r="E65">
        <v>0.325</v>
      </c>
      <c r="F65">
        <v>0</v>
      </c>
      <c r="G65" s="10">
        <v>1.5852760373420693E-06</v>
      </c>
      <c r="H65" s="7">
        <f t="shared" si="1"/>
        <v>0.0011210339338746575</v>
      </c>
    </row>
    <row r="66" spans="1:8" ht="12.75">
      <c r="A66" s="9">
        <v>41899</v>
      </c>
      <c r="B66" s="8">
        <v>41929</v>
      </c>
      <c r="C66">
        <v>1250</v>
      </c>
      <c r="D66" t="s">
        <v>7</v>
      </c>
      <c r="E66">
        <v>0.2</v>
      </c>
      <c r="F66">
        <v>0</v>
      </c>
      <c r="G66" s="10">
        <v>1.2800107310038859E-06</v>
      </c>
      <c r="H66" s="7">
        <f>+G66/$G$67</f>
        <v>0.000905164420188251</v>
      </c>
    </row>
    <row r="67" spans="6:8" ht="12.75">
      <c r="F67">
        <f>SUM(F2:F66)</f>
        <v>0</v>
      </c>
      <c r="G67" s="10">
        <f>SUM(G2:G66)</f>
        <v>0.0014141195814321517</v>
      </c>
      <c r="H67" s="7">
        <f>+G67/$G$67</f>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2.75"/>
  <cols>
    <col min="1" max="1" width="9.7109375" style="6" bestFit="1" customWidth="1"/>
    <col min="2" max="2" width="10.28125" style="6" bestFit="1" customWidth="1"/>
    <col min="3" max="3" width="9.140625" style="6" customWidth="1"/>
    <col min="4" max="4" width="12.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9</v>
      </c>
      <c r="H1" s="11" t="s">
        <v>8</v>
      </c>
    </row>
    <row r="2" spans="1:8" ht="12.75">
      <c r="A2" s="9">
        <v>41899</v>
      </c>
      <c r="B2" s="8">
        <v>41929</v>
      </c>
      <c r="C2">
        <v>27</v>
      </c>
      <c r="D2" t="s">
        <v>6</v>
      </c>
      <c r="E2">
        <v>0.02</v>
      </c>
      <c r="F2" s="16">
        <v>1993</v>
      </c>
      <c r="G2" s="10">
        <v>2.743507440859639E-05</v>
      </c>
      <c r="H2" s="7">
        <f aca="true" t="shared" si="0" ref="H2:H26">+G2/$G$26</f>
        <v>0.013876976481763519</v>
      </c>
    </row>
    <row r="3" spans="1:8" ht="12.75">
      <c r="A3" s="9">
        <v>41899</v>
      </c>
      <c r="B3" s="8">
        <v>41929</v>
      </c>
      <c r="C3">
        <v>28</v>
      </c>
      <c r="D3" t="s">
        <v>6</v>
      </c>
      <c r="E3">
        <v>0.02</v>
      </c>
      <c r="F3" s="16">
        <v>1853</v>
      </c>
      <c r="G3" s="10">
        <v>2.5510419953911698E-05</v>
      </c>
      <c r="H3" s="7">
        <f t="shared" si="0"/>
        <v>0.01290346410102756</v>
      </c>
    </row>
    <row r="4" spans="1:8" ht="12.75">
      <c r="A4" s="9">
        <v>41899</v>
      </c>
      <c r="B4" s="8">
        <v>41929</v>
      </c>
      <c r="C4">
        <v>29</v>
      </c>
      <c r="D4" t="s">
        <v>6</v>
      </c>
      <c r="E4">
        <v>0.02</v>
      </c>
      <c r="F4" s="16">
        <v>1727</v>
      </c>
      <c r="G4" s="10">
        <v>2.3781414083075827E-05</v>
      </c>
      <c r="H4" s="7">
        <f t="shared" si="0"/>
        <v>0.012028913026403812</v>
      </c>
    </row>
    <row r="5" spans="1:8" ht="12.75">
      <c r="A5" s="9">
        <v>41899</v>
      </c>
      <c r="B5" s="8">
        <v>41929</v>
      </c>
      <c r="C5">
        <v>30</v>
      </c>
      <c r="D5" t="s">
        <v>6</v>
      </c>
      <c r="E5">
        <v>0.02</v>
      </c>
      <c r="F5" s="16">
        <v>1614</v>
      </c>
      <c r="G5" s="10">
        <v>2.222241027096308E-05</v>
      </c>
      <c r="H5" s="7">
        <f t="shared" si="0"/>
        <v>0.011240350950228451</v>
      </c>
    </row>
    <row r="6" spans="1:8" ht="12.75">
      <c r="A6" s="9">
        <v>41899</v>
      </c>
      <c r="B6" s="8">
        <v>41929</v>
      </c>
      <c r="C6">
        <v>31</v>
      </c>
      <c r="D6" t="s">
        <v>6</v>
      </c>
      <c r="E6">
        <v>0.02</v>
      </c>
      <c r="F6" s="16">
        <v>1512</v>
      </c>
      <c r="G6" s="10">
        <v>2.081183063877916E-05</v>
      </c>
      <c r="H6" s="7">
        <f t="shared" si="0"/>
        <v>0.010526863532992306</v>
      </c>
    </row>
    <row r="7" spans="1:8" ht="12.75">
      <c r="A7" s="9">
        <v>41899</v>
      </c>
      <c r="B7" s="8">
        <v>41929</v>
      </c>
      <c r="C7">
        <v>32</v>
      </c>
      <c r="D7" t="s">
        <v>6</v>
      </c>
      <c r="E7">
        <v>0.03</v>
      </c>
      <c r="F7" s="16">
        <v>1419</v>
      </c>
      <c r="G7" s="10">
        <v>2.9297122915820464E-05</v>
      </c>
      <c r="H7" s="7">
        <f t="shared" si="0"/>
        <v>0.014818822053523837</v>
      </c>
    </row>
    <row r="8" spans="1:8" ht="12.75">
      <c r="A8" s="9">
        <v>41899</v>
      </c>
      <c r="B8" s="8">
        <v>41929</v>
      </c>
      <c r="C8">
        <v>33</v>
      </c>
      <c r="D8" t="s">
        <v>6</v>
      </c>
      <c r="E8">
        <v>0.03</v>
      </c>
      <c r="F8" s="16">
        <v>1334</v>
      </c>
      <c r="G8" s="10">
        <v>2.7548442484664968E-05</v>
      </c>
      <c r="H8" s="7">
        <f t="shared" si="0"/>
        <v>0.013934319359787334</v>
      </c>
    </row>
    <row r="9" spans="1:8" ht="12.75">
      <c r="A9" s="9">
        <v>41899</v>
      </c>
      <c r="B9" s="8">
        <v>41929</v>
      </c>
      <c r="C9">
        <v>34</v>
      </c>
      <c r="D9" t="s">
        <v>6</v>
      </c>
      <c r="E9">
        <v>0.03</v>
      </c>
      <c r="F9" s="16">
        <v>1256</v>
      </c>
      <c r="G9" s="10">
        <v>2.5951776700519163E-05</v>
      </c>
      <c r="H9" s="7">
        <f t="shared" si="0"/>
        <v>0.013126707424574746</v>
      </c>
    </row>
    <row r="10" spans="1:8" ht="12.75">
      <c r="A10" s="9">
        <v>41899</v>
      </c>
      <c r="B10" s="8">
        <v>41929</v>
      </c>
      <c r="C10">
        <v>35</v>
      </c>
      <c r="D10" t="s">
        <v>6</v>
      </c>
      <c r="E10">
        <v>0.05</v>
      </c>
      <c r="F10" s="16">
        <v>10</v>
      </c>
      <c r="G10" s="10">
        <v>4.0816671926258716E-05</v>
      </c>
      <c r="H10" s="7">
        <f t="shared" si="0"/>
        <v>0.020645542561644095</v>
      </c>
    </row>
    <row r="11" spans="1:8" ht="12.75">
      <c r="A11" s="9">
        <v>41899</v>
      </c>
      <c r="B11" s="8">
        <v>41929</v>
      </c>
      <c r="C11">
        <v>36</v>
      </c>
      <c r="D11" t="s">
        <v>6</v>
      </c>
      <c r="E11">
        <v>0.05</v>
      </c>
      <c r="F11" s="16">
        <v>1121</v>
      </c>
      <c r="G11" s="10">
        <v>3.858057338708868E-05</v>
      </c>
      <c r="H11" s="7">
        <f t="shared" si="0"/>
        <v>0.01951449817747995</v>
      </c>
    </row>
    <row r="12" spans="1:8" ht="12.75">
      <c r="A12" s="9">
        <v>41899</v>
      </c>
      <c r="B12" s="8">
        <v>41929</v>
      </c>
      <c r="C12">
        <v>37</v>
      </c>
      <c r="D12" t="s">
        <v>6</v>
      </c>
      <c r="E12">
        <v>0.07</v>
      </c>
      <c r="F12" s="16">
        <v>1061</v>
      </c>
      <c r="G12" s="10">
        <v>5.1132645985050185E-05</v>
      </c>
      <c r="H12" s="7">
        <f t="shared" si="0"/>
        <v>0.025863481003082268</v>
      </c>
    </row>
    <row r="13" spans="1:8" ht="12.75">
      <c r="A13" s="9">
        <v>41899</v>
      </c>
      <c r="B13" s="8">
        <v>41929</v>
      </c>
      <c r="C13">
        <v>38</v>
      </c>
      <c r="D13" t="s">
        <v>6</v>
      </c>
      <c r="E13">
        <v>0.09</v>
      </c>
      <c r="F13" s="16">
        <v>1006</v>
      </c>
      <c r="G13" s="10">
        <v>6.232739722811667E-05</v>
      </c>
      <c r="H13" s="7">
        <f t="shared" si="0"/>
        <v>0.03152591506123631</v>
      </c>
    </row>
    <row r="14" spans="1:8" ht="12.75">
      <c r="A14" s="9">
        <v>41899</v>
      </c>
      <c r="B14" s="8">
        <v>41929</v>
      </c>
      <c r="C14">
        <v>39</v>
      </c>
      <c r="D14" t="s">
        <v>6</v>
      </c>
      <c r="E14">
        <v>0.11</v>
      </c>
      <c r="F14" s="16">
        <v>387</v>
      </c>
      <c r="G14" s="10">
        <v>7.23214535445544E-05</v>
      </c>
      <c r="H14" s="7">
        <f t="shared" si="0"/>
        <v>0.036581023802518625</v>
      </c>
    </row>
    <row r="15" spans="1:8" ht="12.75">
      <c r="A15" s="9">
        <v>41899</v>
      </c>
      <c r="B15" s="8">
        <v>41929</v>
      </c>
      <c r="C15">
        <v>40</v>
      </c>
      <c r="D15" t="s">
        <v>6</v>
      </c>
      <c r="E15">
        <v>0.15</v>
      </c>
      <c r="F15" s="16">
        <v>908</v>
      </c>
      <c r="G15" s="10">
        <v>9.375079333062548E-05</v>
      </c>
      <c r="H15" s="7">
        <f t="shared" si="0"/>
        <v>0.04742023057127627</v>
      </c>
    </row>
    <row r="16" spans="1:8" ht="12.75">
      <c r="A16" s="9">
        <v>41899</v>
      </c>
      <c r="B16" s="8">
        <v>41929</v>
      </c>
      <c r="C16">
        <v>41</v>
      </c>
      <c r="D16" t="s">
        <v>6</v>
      </c>
      <c r="E16">
        <v>0.21</v>
      </c>
      <c r="F16" s="16">
        <v>864</v>
      </c>
      <c r="G16" s="10">
        <v>0.00012492669664521182</v>
      </c>
      <c r="H16" s="7">
        <f t="shared" si="0"/>
        <v>0.06318936137992792</v>
      </c>
    </row>
    <row r="17" spans="1:8" ht="12.75">
      <c r="A17" s="9">
        <v>41899</v>
      </c>
      <c r="B17" s="8">
        <v>41929</v>
      </c>
      <c r="C17">
        <v>42</v>
      </c>
      <c r="D17" t="s">
        <v>6</v>
      </c>
      <c r="E17">
        <v>0.31</v>
      </c>
      <c r="F17" s="16">
        <v>823</v>
      </c>
      <c r="G17" s="10">
        <v>0.0001757384485713917</v>
      </c>
      <c r="H17" s="7">
        <f t="shared" si="0"/>
        <v>0.0888905304737454</v>
      </c>
    </row>
    <row r="18" spans="1:8" ht="12.75">
      <c r="A18" s="9">
        <v>41899</v>
      </c>
      <c r="B18" s="8">
        <v>41929</v>
      </c>
      <c r="C18">
        <v>43</v>
      </c>
      <c r="D18" t="s">
        <v>6</v>
      </c>
      <c r="E18">
        <v>0.5</v>
      </c>
      <c r="F18" s="16">
        <v>785</v>
      </c>
      <c r="G18" s="10">
        <v>0.0002704187296358406</v>
      </c>
      <c r="H18" s="7">
        <f t="shared" si="0"/>
        <v>0.13678090664150358</v>
      </c>
    </row>
    <row r="19" spans="1:8" ht="12.75">
      <c r="A19" s="9">
        <v>41899</v>
      </c>
      <c r="B19" s="8">
        <v>41929</v>
      </c>
      <c r="C19">
        <v>44</v>
      </c>
      <c r="D19" t="s">
        <v>6</v>
      </c>
      <c r="E19">
        <v>0.78</v>
      </c>
      <c r="F19" s="16">
        <v>1000</v>
      </c>
      <c r="G19" s="10">
        <v>0.00020144798566911263</v>
      </c>
      <c r="H19" s="7">
        <f t="shared" si="0"/>
        <v>0.1018947103184449</v>
      </c>
    </row>
    <row r="20" spans="1:8" ht="12.75">
      <c r="A20" s="9">
        <v>41899</v>
      </c>
      <c r="B20" s="8">
        <v>41929</v>
      </c>
      <c r="C20">
        <v>44</v>
      </c>
      <c r="D20" t="s">
        <v>7</v>
      </c>
      <c r="E20">
        <v>1</v>
      </c>
      <c r="F20" s="16">
        <v>100</v>
      </c>
      <c r="G20" s="10">
        <v>0.0002582666482937341</v>
      </c>
      <c r="H20" s="7">
        <f t="shared" si="0"/>
        <v>0.13063424399800627</v>
      </c>
    </row>
    <row r="21" spans="1:8" ht="12.75">
      <c r="A21" s="9">
        <v>41899</v>
      </c>
      <c r="B21" s="8">
        <v>41929</v>
      </c>
      <c r="C21">
        <v>45</v>
      </c>
      <c r="D21" t="s">
        <v>7</v>
      </c>
      <c r="E21">
        <v>0.49</v>
      </c>
      <c r="F21" s="16">
        <v>359</v>
      </c>
      <c r="G21" s="10">
        <v>0.0002419773562838202</v>
      </c>
      <c r="H21" s="7">
        <f t="shared" si="0"/>
        <v>0.12239493256915425</v>
      </c>
    </row>
    <row r="22" spans="1:8" ht="12.75">
      <c r="A22" s="9">
        <v>41899</v>
      </c>
      <c r="B22" s="8">
        <v>41929</v>
      </c>
      <c r="C22">
        <v>46</v>
      </c>
      <c r="D22" t="s">
        <v>7</v>
      </c>
      <c r="E22">
        <v>0.2</v>
      </c>
      <c r="F22" s="16">
        <v>686</v>
      </c>
      <c r="G22" s="10">
        <v>9.451875824133634E-05</v>
      </c>
      <c r="H22" s="7">
        <f t="shared" si="0"/>
        <v>0.0478086760642987</v>
      </c>
    </row>
    <row r="23" spans="1:8" ht="12.75">
      <c r="A23" s="9">
        <v>41899</v>
      </c>
      <c r="B23" s="8">
        <v>41929</v>
      </c>
      <c r="C23">
        <v>47</v>
      </c>
      <c r="D23" t="s">
        <v>7</v>
      </c>
      <c r="E23">
        <v>0.05</v>
      </c>
      <c r="F23" s="16">
        <v>657</v>
      </c>
      <c r="G23" s="10">
        <v>2.2634867863135774E-05</v>
      </c>
      <c r="H23" s="7">
        <f t="shared" si="0"/>
        <v>0.011448976748761436</v>
      </c>
    </row>
    <row r="24" spans="1:8" ht="12.75">
      <c r="A24" s="9">
        <v>41899</v>
      </c>
      <c r="B24" s="8">
        <v>41929</v>
      </c>
      <c r="C24">
        <v>48</v>
      </c>
      <c r="D24" t="s">
        <v>7</v>
      </c>
      <c r="E24">
        <v>0.035</v>
      </c>
      <c r="F24" s="16">
        <v>0</v>
      </c>
      <c r="G24" s="10">
        <v>1.5191100771166167E-05</v>
      </c>
      <c r="H24" s="7">
        <f t="shared" si="0"/>
        <v>0.00768383365738273</v>
      </c>
    </row>
    <row r="25" spans="1:8" ht="12.75">
      <c r="A25" s="9">
        <v>41899</v>
      </c>
      <c r="B25" s="8">
        <v>41929</v>
      </c>
      <c r="C25">
        <v>49</v>
      </c>
      <c r="D25" t="s">
        <v>7</v>
      </c>
      <c r="E25">
        <v>0.025</v>
      </c>
      <c r="F25" s="16">
        <v>0</v>
      </c>
      <c r="G25" s="10">
        <v>1.0412416307719061E-05</v>
      </c>
      <c r="H25" s="7">
        <f t="shared" si="0"/>
        <v>0.005266720041235739</v>
      </c>
    </row>
    <row r="26" spans="1:8" ht="12.75">
      <c r="A26" s="9"/>
      <c r="B26" s="8"/>
      <c r="C26"/>
      <c r="D26"/>
      <c r="E26"/>
      <c r="F26" s="16">
        <f>SUM(F2:F25)</f>
        <v>22475</v>
      </c>
      <c r="G26" s="10">
        <f>SUM(G2:G25)</f>
        <v>0.001977021035140493</v>
      </c>
      <c r="H26" s="7">
        <f t="shared" si="0"/>
        <v>1</v>
      </c>
    </row>
    <row r="27" spans="1:7" ht="12.75">
      <c r="A27" s="9"/>
      <c r="B27" s="8"/>
      <c r="C27"/>
      <c r="D27"/>
      <c r="E27"/>
      <c r="F27" s="16"/>
      <c r="G27" s="1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
    </sheetView>
  </sheetViews>
  <sheetFormatPr defaultColWidth="9.140625" defaultRowHeight="12.75"/>
  <cols>
    <col min="1" max="1" width="9.140625" style="6" customWidth="1"/>
    <col min="2" max="2" width="10.28125" style="6" bestFit="1"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16384" width="9.140625" style="6" customWidth="1"/>
  </cols>
  <sheetData>
    <row r="1" spans="1:8" ht="15">
      <c r="A1" s="15" t="s">
        <v>0</v>
      </c>
      <c r="B1" s="14" t="s">
        <v>1</v>
      </c>
      <c r="C1" s="13" t="s">
        <v>2</v>
      </c>
      <c r="D1" s="13" t="s">
        <v>3</v>
      </c>
      <c r="E1" s="12" t="s">
        <v>5</v>
      </c>
      <c r="F1" s="5" t="s">
        <v>4</v>
      </c>
      <c r="G1" s="11" t="s">
        <v>9</v>
      </c>
      <c r="H1" s="11" t="s">
        <v>8</v>
      </c>
    </row>
    <row r="2" spans="1:8" ht="12.75">
      <c r="A2" s="9">
        <v>41899</v>
      </c>
      <c r="B2" s="8">
        <v>41929</v>
      </c>
      <c r="C2" s="6">
        <v>110</v>
      </c>
      <c r="D2" s="6" t="s">
        <v>6</v>
      </c>
      <c r="E2" s="6">
        <v>0.09</v>
      </c>
      <c r="F2" s="6">
        <v>128</v>
      </c>
      <c r="G2" s="10">
        <v>7.438079449207598E-06</v>
      </c>
      <c r="H2" s="7">
        <f aca="true" t="shared" si="0" ref="H2:H20">+G2/$G$20</f>
        <v>0.008423890565259263</v>
      </c>
    </row>
    <row r="3" spans="1:8" ht="12.75">
      <c r="A3" s="9">
        <v>41899</v>
      </c>
      <c r="B3" s="8">
        <v>41929</v>
      </c>
      <c r="C3" s="6">
        <v>111</v>
      </c>
      <c r="D3" s="6" t="s">
        <v>6</v>
      </c>
      <c r="E3" s="6">
        <v>0.28</v>
      </c>
      <c r="F3" s="6">
        <v>126</v>
      </c>
      <c r="G3" s="10">
        <v>2.272562037164673E-05</v>
      </c>
      <c r="H3" s="7">
        <f t="shared" si="0"/>
        <v>0.02573757652706615</v>
      </c>
    </row>
    <row r="4" spans="1:8" ht="12.75">
      <c r="A4" s="9">
        <v>41899</v>
      </c>
      <c r="B4" s="8">
        <v>41929</v>
      </c>
      <c r="C4" s="6">
        <v>112</v>
      </c>
      <c r="D4" s="6" t="s">
        <v>6</v>
      </c>
      <c r="E4" s="6">
        <v>0.35</v>
      </c>
      <c r="F4" s="6">
        <v>123</v>
      </c>
      <c r="G4" s="10">
        <v>2.790202174336927E-05</v>
      </c>
      <c r="H4" s="7">
        <f t="shared" si="0"/>
        <v>0.031600035912585894</v>
      </c>
    </row>
    <row r="5" spans="1:8" ht="12.75">
      <c r="A5" s="9">
        <v>41899</v>
      </c>
      <c r="B5" s="8">
        <v>41929</v>
      </c>
      <c r="C5" s="6">
        <v>113</v>
      </c>
      <c r="D5" s="6" t="s">
        <v>6</v>
      </c>
      <c r="E5" s="6">
        <v>0.44</v>
      </c>
      <c r="F5" s="6">
        <v>121</v>
      </c>
      <c r="G5" s="10">
        <v>3.44587455622395E-05</v>
      </c>
      <c r="H5" s="7">
        <f t="shared" si="0"/>
        <v>0.03902575975621542</v>
      </c>
    </row>
    <row r="6" spans="1:8" ht="12.75">
      <c r="A6" s="9">
        <v>41899</v>
      </c>
      <c r="B6" s="8">
        <v>41929</v>
      </c>
      <c r="C6" s="6">
        <v>114</v>
      </c>
      <c r="D6" s="6" t="s">
        <v>6</v>
      </c>
      <c r="E6" s="6">
        <v>0.46</v>
      </c>
      <c r="F6" s="6">
        <v>119</v>
      </c>
      <c r="G6" s="10">
        <v>3.53958057302157E-05</v>
      </c>
      <c r="H6" s="7">
        <f t="shared" si="0"/>
        <v>0.04008701385574455</v>
      </c>
    </row>
    <row r="7" spans="1:8" ht="12.75">
      <c r="A7" s="9">
        <v>41899</v>
      </c>
      <c r="B7" s="8">
        <v>41929</v>
      </c>
      <c r="C7" s="6">
        <v>115</v>
      </c>
      <c r="D7" s="6" t="s">
        <v>6</v>
      </c>
      <c r="E7" s="6">
        <v>0.68</v>
      </c>
      <c r="F7" s="6">
        <v>117</v>
      </c>
      <c r="G7" s="10">
        <v>5.141820433361068E-05</v>
      </c>
      <c r="H7" s="7">
        <f t="shared" si="0"/>
        <v>0.058232952380553</v>
      </c>
    </row>
    <row r="8" spans="1:8" ht="12.75">
      <c r="A8" s="9">
        <v>41899</v>
      </c>
      <c r="B8" s="8">
        <v>41929</v>
      </c>
      <c r="C8" s="6">
        <v>116</v>
      </c>
      <c r="D8" s="6" t="s">
        <v>6</v>
      </c>
      <c r="E8" s="6">
        <v>0.83</v>
      </c>
      <c r="F8" s="6">
        <v>115</v>
      </c>
      <c r="G8" s="10">
        <v>6.168304259842111E-05</v>
      </c>
      <c r="H8" s="7">
        <f t="shared" si="0"/>
        <v>0.06985824823862034</v>
      </c>
    </row>
    <row r="9" spans="1:8" ht="12.75">
      <c r="A9" s="9">
        <v>41899</v>
      </c>
      <c r="B9" s="8">
        <v>41929</v>
      </c>
      <c r="C9" s="6">
        <v>117</v>
      </c>
      <c r="D9" s="6" t="s">
        <v>6</v>
      </c>
      <c r="E9" s="6">
        <v>1.19</v>
      </c>
      <c r="F9" s="6">
        <v>113</v>
      </c>
      <c r="G9" s="10">
        <v>8.693184794696488E-05</v>
      </c>
      <c r="H9" s="7">
        <f t="shared" si="0"/>
        <v>0.09845342184655005</v>
      </c>
    </row>
    <row r="10" spans="1:8" ht="12.75">
      <c r="A10" s="9">
        <v>41899</v>
      </c>
      <c r="B10" s="8">
        <v>41929</v>
      </c>
      <c r="C10" s="6">
        <v>118</v>
      </c>
      <c r="D10" s="6" t="s">
        <v>6</v>
      </c>
      <c r="E10" s="6">
        <v>1.53</v>
      </c>
      <c r="F10" s="6">
        <v>111</v>
      </c>
      <c r="G10" s="10">
        <v>5.4941573639112436E-05</v>
      </c>
      <c r="H10" s="7">
        <f t="shared" si="0"/>
        <v>0.062223293926810926</v>
      </c>
    </row>
    <row r="11" spans="1:8" ht="12.75">
      <c r="A11" s="9">
        <v>41899</v>
      </c>
      <c r="B11" s="8">
        <v>41929</v>
      </c>
      <c r="C11" s="6">
        <v>118</v>
      </c>
      <c r="D11" s="6" t="s">
        <v>7</v>
      </c>
      <c r="E11" s="6">
        <v>2.43</v>
      </c>
      <c r="F11" s="6">
        <v>50</v>
      </c>
      <c r="G11" s="10">
        <v>8.726014636800211E-05</v>
      </c>
      <c r="H11" s="7">
        <f t="shared" si="0"/>
        <v>0.09882523153081736</v>
      </c>
    </row>
    <row r="12" spans="1:8" ht="12.75">
      <c r="A12" s="9">
        <v>41899</v>
      </c>
      <c r="B12" s="8">
        <v>41929</v>
      </c>
      <c r="C12" s="6">
        <v>119</v>
      </c>
      <c r="D12" s="6" t="s">
        <v>7</v>
      </c>
      <c r="E12" s="6">
        <v>1.79</v>
      </c>
      <c r="F12" s="6">
        <v>110</v>
      </c>
      <c r="G12" s="10">
        <v>0.00012640457186042053</v>
      </c>
      <c r="H12" s="7">
        <f t="shared" si="0"/>
        <v>0.14315769111797688</v>
      </c>
    </row>
    <row r="13" spans="1:8" ht="12.75">
      <c r="A13" s="9">
        <v>41899</v>
      </c>
      <c r="B13" s="8">
        <v>41929</v>
      </c>
      <c r="C13" s="6">
        <v>120</v>
      </c>
      <c r="D13" s="6" t="s">
        <v>7</v>
      </c>
      <c r="E13" s="6">
        <v>1.44</v>
      </c>
      <c r="F13" s="6">
        <v>107</v>
      </c>
      <c r="G13" s="10">
        <v>0.00010000084592823548</v>
      </c>
      <c r="H13" s="7">
        <f t="shared" si="0"/>
        <v>0.11325452871070786</v>
      </c>
    </row>
    <row r="14" spans="1:8" ht="12.75">
      <c r="A14" s="9">
        <v>41899</v>
      </c>
      <c r="B14" s="8">
        <v>41929</v>
      </c>
      <c r="C14" s="6">
        <v>121</v>
      </c>
      <c r="D14" s="6" t="s">
        <v>7</v>
      </c>
      <c r="E14" s="6">
        <v>1.01</v>
      </c>
      <c r="F14" s="6">
        <v>106</v>
      </c>
      <c r="G14" s="10">
        <v>6.898494255004291E-05</v>
      </c>
      <c r="H14" s="7">
        <f t="shared" si="0"/>
        <v>0.0781279106603476</v>
      </c>
    </row>
    <row r="15" spans="1:8" ht="12.75">
      <c r="A15" s="9">
        <v>41899</v>
      </c>
      <c r="B15" s="8">
        <v>41929</v>
      </c>
      <c r="C15" s="6">
        <v>122</v>
      </c>
      <c r="D15" s="6" t="s">
        <v>7</v>
      </c>
      <c r="E15" s="6">
        <v>0.69</v>
      </c>
      <c r="F15" s="6">
        <v>104</v>
      </c>
      <c r="G15" s="10">
        <v>4.635889793770658E-05</v>
      </c>
      <c r="H15" s="7">
        <f t="shared" si="0"/>
        <v>0.05250310723621904</v>
      </c>
    </row>
    <row r="16" spans="1:8" ht="12.75">
      <c r="A16" s="9">
        <v>41899</v>
      </c>
      <c r="B16" s="8">
        <v>41929</v>
      </c>
      <c r="C16" s="6">
        <v>123</v>
      </c>
      <c r="D16" s="6" t="s">
        <v>7</v>
      </c>
      <c r="E16" s="6">
        <v>0.47</v>
      </c>
      <c r="F16" s="6">
        <v>102</v>
      </c>
      <c r="G16" s="10">
        <v>3.1066427117635446E-05</v>
      </c>
      <c r="H16" s="7">
        <f t="shared" si="0"/>
        <v>0.03518383798931369</v>
      </c>
    </row>
    <row r="17" spans="1:8" ht="12.75">
      <c r="A17" s="9">
        <v>41899</v>
      </c>
      <c r="B17" s="8">
        <v>41929</v>
      </c>
      <c r="C17" s="6">
        <v>124</v>
      </c>
      <c r="D17" s="6" t="s">
        <v>7</v>
      </c>
      <c r="E17" s="6">
        <v>0.39</v>
      </c>
      <c r="F17" s="6">
        <v>101</v>
      </c>
      <c r="G17" s="10">
        <v>2.5364418517177318E-05</v>
      </c>
      <c r="H17" s="7">
        <f t="shared" si="0"/>
        <v>0.028726109649568204</v>
      </c>
    </row>
    <row r="18" spans="1:8" ht="12.75">
      <c r="A18" s="9">
        <v>41899</v>
      </c>
      <c r="B18" s="8">
        <v>41929</v>
      </c>
      <c r="C18" s="6">
        <v>125</v>
      </c>
      <c r="D18" s="6" t="s">
        <v>7</v>
      </c>
      <c r="E18" s="6">
        <v>0.15</v>
      </c>
      <c r="F18" s="6">
        <v>99</v>
      </c>
      <c r="G18" s="10">
        <v>9.600081209110606E-06</v>
      </c>
      <c r="H18" s="7">
        <f t="shared" si="0"/>
        <v>0.010872434756227956</v>
      </c>
    </row>
    <row r="19" spans="1:8" ht="12.75">
      <c r="A19" s="9">
        <v>41899</v>
      </c>
      <c r="B19" s="8">
        <v>41929</v>
      </c>
      <c r="C19" s="6">
        <v>126</v>
      </c>
      <c r="D19" s="6" t="s">
        <v>7</v>
      </c>
      <c r="E19" s="6">
        <v>0.08</v>
      </c>
      <c r="F19" s="6">
        <v>97</v>
      </c>
      <c r="G19" s="10">
        <v>5.039095284869513E-06</v>
      </c>
      <c r="H19" s="7">
        <f t="shared" si="0"/>
        <v>0.005706955339415867</v>
      </c>
    </row>
    <row r="20" spans="1:8" ht="12.75">
      <c r="A20" s="9"/>
      <c r="B20" s="8"/>
      <c r="F20" s="6">
        <f>SUM(F2:F19)</f>
        <v>1949</v>
      </c>
      <c r="G20" s="10">
        <f>SUM(G2:G19)</f>
        <v>0.0008829743681479884</v>
      </c>
      <c r="H20" s="7">
        <f t="shared" si="0"/>
        <v>1</v>
      </c>
    </row>
    <row r="21" spans="1:7" ht="12.75">
      <c r="A21" s="9"/>
      <c r="B21" s="8"/>
      <c r="G21" s="1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140625" defaultRowHeight="12.75"/>
  <cols>
    <col min="1" max="1" width="9.140625" style="6" customWidth="1"/>
    <col min="2" max="2" width="10.28125" style="6" bestFit="1" customWidth="1"/>
    <col min="3" max="4" width="9.140625" style="6" customWidth="1"/>
    <col min="5" max="5" width="12.7109375" style="6" bestFit="1" customWidth="1"/>
    <col min="6" max="6" width="12.7109375" style="6" customWidth="1"/>
    <col min="7" max="7" width="22.28125" style="6" bestFit="1" customWidth="1"/>
    <col min="8" max="8" width="23.57421875" style="6" bestFit="1" customWidth="1"/>
    <col min="9" max="9" width="9.140625" style="6" hidden="1" customWidth="1"/>
    <col min="10" max="16384" width="9.140625" style="6" customWidth="1"/>
  </cols>
  <sheetData>
    <row r="1" spans="1:8" ht="15">
      <c r="A1" s="15" t="s">
        <v>0</v>
      </c>
      <c r="B1" s="14" t="s">
        <v>1</v>
      </c>
      <c r="C1" s="13" t="s">
        <v>2</v>
      </c>
      <c r="D1" s="13" t="s">
        <v>3</v>
      </c>
      <c r="E1" s="12" t="s">
        <v>5</v>
      </c>
      <c r="F1" s="5" t="s">
        <v>4</v>
      </c>
      <c r="G1" s="11" t="s">
        <v>9</v>
      </c>
      <c r="H1" s="11" t="s">
        <v>8</v>
      </c>
    </row>
    <row r="2" spans="1:8" ht="12.75">
      <c r="A2" s="9">
        <v>41899</v>
      </c>
      <c r="B2" s="8">
        <v>41929</v>
      </c>
      <c r="C2" s="6">
        <v>24</v>
      </c>
      <c r="D2" s="6" t="s">
        <v>6</v>
      </c>
      <c r="E2" s="6">
        <v>0.2</v>
      </c>
      <c r="F2" s="22">
        <v>2152</v>
      </c>
      <c r="G2" s="10">
        <v>0.00034722515947303986</v>
      </c>
      <c r="H2" s="7">
        <f aca="true" t="shared" si="0" ref="H2:H43">+G2/$G$44</f>
        <v>0.03915172684220346</v>
      </c>
    </row>
    <row r="3" spans="1:8" ht="12.75">
      <c r="A3" s="9">
        <v>41899</v>
      </c>
      <c r="B3" s="8">
        <v>41929</v>
      </c>
      <c r="C3" s="6">
        <v>25</v>
      </c>
      <c r="D3" s="6" t="s">
        <v>6</v>
      </c>
      <c r="E3" s="6">
        <v>0.2</v>
      </c>
      <c r="F3" s="22">
        <v>1983</v>
      </c>
      <c r="G3" s="10">
        <v>0.0003200027069703536</v>
      </c>
      <c r="H3" s="7">
        <f t="shared" si="0"/>
        <v>0.03608223145777471</v>
      </c>
    </row>
    <row r="4" spans="1:8" ht="12.75">
      <c r="A4" s="9">
        <v>41899</v>
      </c>
      <c r="B4" s="8">
        <v>41929</v>
      </c>
      <c r="C4" s="6">
        <v>26</v>
      </c>
      <c r="D4" s="6" t="s">
        <v>6</v>
      </c>
      <c r="E4" s="6">
        <v>0.2</v>
      </c>
      <c r="F4" s="22">
        <v>2514</v>
      </c>
      <c r="G4" s="10">
        <v>0.0002958604909119393</v>
      </c>
      <c r="H4" s="7">
        <f t="shared" si="0"/>
        <v>0.03336005127383017</v>
      </c>
    </row>
    <row r="5" spans="1:8" ht="12.75">
      <c r="A5" s="9">
        <v>41899</v>
      </c>
      <c r="B5" s="8">
        <v>41929</v>
      </c>
      <c r="C5" s="6">
        <v>27</v>
      </c>
      <c r="D5" s="6" t="s">
        <v>6</v>
      </c>
      <c r="E5" s="6">
        <v>0.2</v>
      </c>
      <c r="F5" s="22">
        <v>2200</v>
      </c>
      <c r="G5" s="10">
        <v>0.0002743507432873401</v>
      </c>
      <c r="H5" s="7">
        <f t="shared" si="0"/>
        <v>0.03093469775186446</v>
      </c>
    </row>
    <row r="6" spans="1:8" ht="12.75">
      <c r="A6" s="9">
        <v>41899</v>
      </c>
      <c r="B6" s="8">
        <v>41929</v>
      </c>
      <c r="C6" s="6">
        <v>28</v>
      </c>
      <c r="D6" s="6" t="s">
        <v>6</v>
      </c>
      <c r="E6" s="6">
        <v>0.2</v>
      </c>
      <c r="F6" s="22">
        <v>1581</v>
      </c>
      <c r="G6" s="10">
        <v>0.00025510419879651904</v>
      </c>
      <c r="H6" s="7">
        <f t="shared" si="0"/>
        <v>0.028764534006516823</v>
      </c>
    </row>
    <row r="7" spans="1:8" ht="12.75">
      <c r="A7" s="9">
        <v>41899</v>
      </c>
      <c r="B7" s="8">
        <v>41929</v>
      </c>
      <c r="C7" s="6">
        <v>29</v>
      </c>
      <c r="D7" s="6" t="s">
        <v>6</v>
      </c>
      <c r="E7" s="6">
        <v>0.2</v>
      </c>
      <c r="F7" s="22">
        <v>1729</v>
      </c>
      <c r="G7" s="10">
        <v>0.00023781414013849105</v>
      </c>
      <c r="H7" s="7">
        <f t="shared" si="0"/>
        <v>0.02681497581582544</v>
      </c>
    </row>
    <row r="8" spans="1:8" ht="12.75">
      <c r="A8" s="9">
        <v>41899</v>
      </c>
      <c r="B8" s="8">
        <v>41929</v>
      </c>
      <c r="C8" s="6">
        <v>30</v>
      </c>
      <c r="D8" s="6" t="s">
        <v>6</v>
      </c>
      <c r="E8" s="6">
        <v>0.2</v>
      </c>
      <c r="F8" s="22">
        <v>2025</v>
      </c>
      <c r="G8" s="10">
        <v>0.00022222410206274555</v>
      </c>
      <c r="H8" s="7">
        <f t="shared" si="0"/>
        <v>0.02505710517901022</v>
      </c>
    </row>
    <row r="9" spans="1:8" ht="12.75">
      <c r="A9" s="9">
        <v>41899</v>
      </c>
      <c r="B9" s="8">
        <v>41929</v>
      </c>
      <c r="C9" s="6">
        <v>31</v>
      </c>
      <c r="D9" s="6" t="s">
        <v>6</v>
      </c>
      <c r="E9" s="6">
        <v>0.2</v>
      </c>
      <c r="F9" s="22">
        <v>1789</v>
      </c>
      <c r="G9" s="10">
        <v>0.00020811830578196776</v>
      </c>
      <c r="H9" s="7">
        <f t="shared" si="0"/>
        <v>0.023466591738927366</v>
      </c>
    </row>
    <row r="10" spans="1:8" ht="12.75">
      <c r="A10" s="9">
        <v>41899</v>
      </c>
      <c r="B10" s="8">
        <v>41929</v>
      </c>
      <c r="C10" s="6">
        <v>32</v>
      </c>
      <c r="D10" s="6" t="s">
        <v>6</v>
      </c>
      <c r="E10" s="6">
        <v>0.06</v>
      </c>
      <c r="F10" s="22">
        <v>0</v>
      </c>
      <c r="G10" s="10">
        <v>5.8594245661075475E-05</v>
      </c>
      <c r="H10" s="7">
        <f t="shared" si="0"/>
        <v>0.006606853904621833</v>
      </c>
    </row>
    <row r="11" spans="1:8" ht="12.75">
      <c r="A11" s="9">
        <v>41899</v>
      </c>
      <c r="B11" s="8">
        <v>41929</v>
      </c>
      <c r="C11" s="6">
        <v>33</v>
      </c>
      <c r="D11" s="6" t="s">
        <v>6</v>
      </c>
      <c r="E11" s="6">
        <v>0.2</v>
      </c>
      <c r="F11" s="22">
        <v>1638</v>
      </c>
      <c r="G11" s="10">
        <v>0.0001836562826964839</v>
      </c>
      <c r="H11" s="7">
        <f t="shared" si="0"/>
        <v>0.020708351387611748</v>
      </c>
    </row>
    <row r="12" spans="1:8" ht="12.75">
      <c r="A12" s="9">
        <v>41899</v>
      </c>
      <c r="B12" s="8">
        <v>41929</v>
      </c>
      <c r="C12" s="6">
        <v>34</v>
      </c>
      <c r="D12" s="6" t="s">
        <v>6</v>
      </c>
      <c r="E12" s="6">
        <v>0.2</v>
      </c>
      <c r="F12" s="22">
        <v>1072</v>
      </c>
      <c r="G12" s="10">
        <v>0.00017301184416649738</v>
      </c>
      <c r="H12" s="7">
        <f t="shared" si="0"/>
        <v>0.01950812686947162</v>
      </c>
    </row>
    <row r="13" spans="1:8" ht="12.75">
      <c r="A13" s="9">
        <v>41899</v>
      </c>
      <c r="B13" s="8">
        <v>41929</v>
      </c>
      <c r="C13" s="6">
        <v>35</v>
      </c>
      <c r="D13" s="6" t="s">
        <v>6</v>
      </c>
      <c r="E13" s="6">
        <v>0.2</v>
      </c>
      <c r="F13" s="22">
        <v>1511</v>
      </c>
      <c r="G13" s="10">
        <v>0.00016326668722977224</v>
      </c>
      <c r="H13" s="7">
        <f t="shared" si="0"/>
        <v>0.01840930176417077</v>
      </c>
    </row>
    <row r="14" spans="1:8" ht="12.75">
      <c r="A14" s="9">
        <v>41899</v>
      </c>
      <c r="B14" s="8">
        <v>41929</v>
      </c>
      <c r="C14" s="6">
        <v>36</v>
      </c>
      <c r="D14" s="6" t="s">
        <v>6</v>
      </c>
      <c r="E14" s="6">
        <v>0.06</v>
      </c>
      <c r="F14" s="22">
        <v>1657</v>
      </c>
      <c r="G14" s="10">
        <v>4.6296687929738645E-05</v>
      </c>
      <c r="H14" s="7">
        <f t="shared" si="0"/>
        <v>0.005220230245627127</v>
      </c>
    </row>
    <row r="15" spans="1:8" ht="12.75">
      <c r="A15" s="9">
        <v>41899</v>
      </c>
      <c r="B15" s="8">
        <v>41929</v>
      </c>
      <c r="C15" s="6">
        <v>37</v>
      </c>
      <c r="D15" s="6" t="s">
        <v>6</v>
      </c>
      <c r="E15" s="6">
        <v>0.18</v>
      </c>
      <c r="F15" s="22">
        <v>1569</v>
      </c>
      <c r="G15" s="10">
        <v>0.00013148394643595608</v>
      </c>
      <c r="H15" s="7">
        <f t="shared" si="0"/>
        <v>0.01482560642439611</v>
      </c>
    </row>
    <row r="16" spans="1:8" ht="12.75">
      <c r="A16" s="9">
        <v>41899</v>
      </c>
      <c r="B16" s="8">
        <v>41929</v>
      </c>
      <c r="C16" s="6">
        <v>38</v>
      </c>
      <c r="D16" s="6" t="s">
        <v>6</v>
      </c>
      <c r="E16" s="6">
        <v>0.14</v>
      </c>
      <c r="F16" s="22">
        <v>1486</v>
      </c>
      <c r="G16" s="10">
        <v>9.695372873928649E-05</v>
      </c>
      <c r="H16" s="7">
        <f t="shared" si="0"/>
        <v>0.010932116525468447</v>
      </c>
    </row>
    <row r="17" spans="1:8" ht="12.75">
      <c r="A17" s="9">
        <v>41899</v>
      </c>
      <c r="B17" s="8">
        <v>41929</v>
      </c>
      <c r="C17" s="6">
        <v>39</v>
      </c>
      <c r="D17" s="6" t="s">
        <v>6</v>
      </c>
      <c r="E17" s="6">
        <v>0.1</v>
      </c>
      <c r="F17" s="22">
        <v>1411</v>
      </c>
      <c r="G17" s="10">
        <v>6.574677575820873E-05</v>
      </c>
      <c r="H17" s="7">
        <f t="shared" si="0"/>
        <v>0.007413344727517815</v>
      </c>
    </row>
    <row r="18" spans="1:8" ht="12.75">
      <c r="A18" s="9">
        <v>41899</v>
      </c>
      <c r="B18" s="8">
        <v>41929</v>
      </c>
      <c r="C18" s="6">
        <v>40</v>
      </c>
      <c r="D18" s="6" t="s">
        <v>6</v>
      </c>
      <c r="E18" s="6">
        <v>0.12</v>
      </c>
      <c r="F18" s="22">
        <v>0</v>
      </c>
      <c r="G18" s="10">
        <v>7.50006344461766E-05</v>
      </c>
      <c r="H18" s="7">
        <f t="shared" si="0"/>
        <v>0.008456772997915947</v>
      </c>
    </row>
    <row r="19" spans="1:8" ht="12.75">
      <c r="A19" s="9">
        <v>41899</v>
      </c>
      <c r="B19" s="8">
        <v>41929</v>
      </c>
      <c r="C19" s="6">
        <v>41</v>
      </c>
      <c r="D19" s="6" t="s">
        <v>6</v>
      </c>
      <c r="E19" s="6">
        <v>0.26</v>
      </c>
      <c r="F19" s="22">
        <v>1277</v>
      </c>
      <c r="G19" s="10">
        <v>0.00015467114777716374</v>
      </c>
      <c r="H19" s="7">
        <f t="shared" si="0"/>
        <v>0.017440102950292653</v>
      </c>
    </row>
    <row r="20" spans="1:8" ht="12.75">
      <c r="A20" s="9">
        <v>41899</v>
      </c>
      <c r="B20" s="8">
        <v>41929</v>
      </c>
      <c r="C20" s="6">
        <v>42</v>
      </c>
      <c r="D20" s="6" t="s">
        <v>6</v>
      </c>
      <c r="E20" s="6">
        <v>0.21</v>
      </c>
      <c r="F20" s="22">
        <v>1217</v>
      </c>
      <c r="G20" s="10">
        <v>0.00011904862610504223</v>
      </c>
      <c r="H20" s="7">
        <f t="shared" si="0"/>
        <v>0.013423449203041185</v>
      </c>
    </row>
    <row r="21" spans="1:8" ht="12.75">
      <c r="A21" s="9">
        <v>41899</v>
      </c>
      <c r="B21" s="8">
        <v>41929</v>
      </c>
      <c r="C21" s="6">
        <v>43</v>
      </c>
      <c r="D21" s="6" t="s">
        <v>6</v>
      </c>
      <c r="E21" s="6">
        <v>0.21</v>
      </c>
      <c r="F21" s="22">
        <v>1200</v>
      </c>
      <c r="G21" s="10">
        <v>0.00011357586611643836</v>
      </c>
      <c r="H21" s="7">
        <f t="shared" si="0"/>
        <v>0.012806362571208575</v>
      </c>
    </row>
    <row r="22" spans="1:8" ht="12.75">
      <c r="A22" s="9">
        <v>41899</v>
      </c>
      <c r="B22" s="8">
        <v>41929</v>
      </c>
      <c r="C22" s="6">
        <v>44</v>
      </c>
      <c r="D22" s="6" t="s">
        <v>6</v>
      </c>
      <c r="E22" s="6">
        <v>0.3</v>
      </c>
      <c r="F22" s="22">
        <v>1109</v>
      </c>
      <c r="G22" s="10">
        <v>0.0001549599885251583</v>
      </c>
      <c r="H22" s="7">
        <f t="shared" si="0"/>
        <v>0.017472671483297415</v>
      </c>
    </row>
    <row r="23" spans="1:8" ht="12.75">
      <c r="A23" s="9">
        <v>41899</v>
      </c>
      <c r="B23" s="8">
        <v>41929</v>
      </c>
      <c r="C23" s="6">
        <v>45</v>
      </c>
      <c r="D23" s="6" t="s">
        <v>6</v>
      </c>
      <c r="E23" s="6">
        <v>0.45</v>
      </c>
      <c r="F23" s="22">
        <v>500</v>
      </c>
      <c r="G23" s="10">
        <v>0.00022222410206274552</v>
      </c>
      <c r="H23" s="7">
        <f t="shared" si="0"/>
        <v>0.025057105179010216</v>
      </c>
    </row>
    <row r="24" spans="1:8" ht="12.75">
      <c r="A24" s="9">
        <v>41899</v>
      </c>
      <c r="B24" s="8">
        <v>41929</v>
      </c>
      <c r="C24" s="6">
        <v>46</v>
      </c>
      <c r="D24" s="6" t="s">
        <v>6</v>
      </c>
      <c r="E24" s="6">
        <v>0.6</v>
      </c>
      <c r="F24" s="22">
        <v>500</v>
      </c>
      <c r="G24" s="10">
        <v>0.00028355627389858835</v>
      </c>
      <c r="H24" s="7">
        <f t="shared" si="0"/>
        <v>0.03197267674070302</v>
      </c>
    </row>
    <row r="25" spans="1:8" ht="12.75">
      <c r="A25" s="9">
        <v>41899</v>
      </c>
      <c r="B25" s="8">
        <v>41929</v>
      </c>
      <c r="C25" s="6">
        <v>47</v>
      </c>
      <c r="D25" s="6" t="s">
        <v>6</v>
      </c>
      <c r="E25" s="6">
        <v>0.85</v>
      </c>
      <c r="F25" s="22">
        <v>1000</v>
      </c>
      <c r="G25" s="10">
        <v>0.0003847927525531922</v>
      </c>
      <c r="H25" s="7">
        <f t="shared" si="0"/>
        <v>0.04338769909901044</v>
      </c>
    </row>
    <row r="26" spans="1:8" ht="12.75">
      <c r="A26" s="9">
        <v>41899</v>
      </c>
      <c r="B26" s="8">
        <v>41929</v>
      </c>
      <c r="C26" s="6">
        <v>48</v>
      </c>
      <c r="D26" s="6" t="s">
        <v>6</v>
      </c>
      <c r="E26" s="6">
        <v>1.22</v>
      </c>
      <c r="F26" s="22">
        <v>931</v>
      </c>
      <c r="G26" s="10">
        <v>0.0005295183681963858</v>
      </c>
      <c r="H26" s="7">
        <f t="shared" si="0"/>
        <v>0.05970638343436028</v>
      </c>
    </row>
    <row r="27" spans="1:8" ht="12.75">
      <c r="A27" s="9">
        <v>41899</v>
      </c>
      <c r="B27" s="8">
        <v>41929</v>
      </c>
      <c r="C27" s="6">
        <v>49</v>
      </c>
      <c r="D27" s="6" t="s">
        <v>6</v>
      </c>
      <c r="E27" s="6">
        <v>1.59</v>
      </c>
      <c r="F27" s="22">
        <v>894</v>
      </c>
      <c r="G27" s="10">
        <v>0.0006622296752432088</v>
      </c>
      <c r="H27" s="7">
        <f t="shared" si="0"/>
        <v>0.07467038215569266</v>
      </c>
    </row>
    <row r="28" spans="1:8" ht="12.75">
      <c r="A28" s="9">
        <v>41899</v>
      </c>
      <c r="B28" s="8">
        <v>41929</v>
      </c>
      <c r="C28" s="6">
        <v>50</v>
      </c>
      <c r="D28" s="6" t="s">
        <v>6</v>
      </c>
      <c r="E28" s="6">
        <v>1.95</v>
      </c>
      <c r="F28" s="22">
        <v>430</v>
      </c>
      <c r="G28" s="10">
        <v>0.0003900032991201184</v>
      </c>
      <c r="H28" s="7">
        <f t="shared" si="0"/>
        <v>0.04397521958916293</v>
      </c>
    </row>
    <row r="29" spans="1:8" ht="12.75">
      <c r="A29" s="9">
        <v>41899</v>
      </c>
      <c r="B29" s="8">
        <v>41929</v>
      </c>
      <c r="C29" s="6">
        <v>50</v>
      </c>
      <c r="D29" s="6" t="s">
        <v>7</v>
      </c>
      <c r="E29" s="6">
        <v>2.2</v>
      </c>
      <c r="F29" s="22">
        <v>430</v>
      </c>
      <c r="G29" s="10">
        <v>0.0004400037220842362</v>
      </c>
      <c r="H29" s="7">
        <f t="shared" si="0"/>
        <v>0.049613068254440236</v>
      </c>
    </row>
    <row r="30" spans="1:8" ht="12.75">
      <c r="A30" s="9">
        <v>41899</v>
      </c>
      <c r="B30" s="8">
        <v>41929</v>
      </c>
      <c r="C30" s="6">
        <v>51</v>
      </c>
      <c r="D30" s="6" t="s">
        <v>7</v>
      </c>
      <c r="E30" s="6">
        <v>1.7</v>
      </c>
      <c r="F30" s="22">
        <v>825</v>
      </c>
      <c r="G30" s="10">
        <v>0.0006536003001845456</v>
      </c>
      <c r="H30" s="7">
        <f t="shared" si="0"/>
        <v>0.07369736817355944</v>
      </c>
    </row>
    <row r="31" spans="1:8" ht="12.75">
      <c r="A31" s="9">
        <v>41899</v>
      </c>
      <c r="B31" s="8">
        <v>41929</v>
      </c>
      <c r="C31" s="6">
        <v>52</v>
      </c>
      <c r="D31" s="6" t="s">
        <v>7</v>
      </c>
      <c r="E31" s="6">
        <v>1.3</v>
      </c>
      <c r="F31" s="22">
        <v>794</v>
      </c>
      <c r="G31" s="10">
        <v>0.00048077329773190135</v>
      </c>
      <c r="H31" s="7">
        <f t="shared" si="0"/>
        <v>0.05421008331997402</v>
      </c>
    </row>
    <row r="32" spans="1:8" ht="12.75">
      <c r="A32" s="9">
        <v>41899</v>
      </c>
      <c r="B32" s="8">
        <v>41929</v>
      </c>
      <c r="C32" s="6">
        <v>53</v>
      </c>
      <c r="D32" s="6" t="s">
        <v>7</v>
      </c>
      <c r="E32" s="6">
        <v>0.98</v>
      </c>
      <c r="F32" s="22">
        <v>763</v>
      </c>
      <c r="G32" s="10">
        <v>0.00034888155574820494</v>
      </c>
      <c r="H32" s="7">
        <f t="shared" si="0"/>
        <v>0.0393384954928569</v>
      </c>
    </row>
    <row r="33" spans="1:8" ht="12.75">
      <c r="A33" s="9">
        <v>41899</v>
      </c>
      <c r="B33" s="8">
        <v>41929</v>
      </c>
      <c r="C33" s="6">
        <v>54</v>
      </c>
      <c r="D33" s="6" t="s">
        <v>7</v>
      </c>
      <c r="E33" s="6">
        <v>0.7</v>
      </c>
      <c r="F33" s="22">
        <v>736</v>
      </c>
      <c r="G33" s="10">
        <v>0.00024005690037642258</v>
      </c>
      <c r="H33" s="7">
        <f t="shared" si="0"/>
        <v>0.027067860532881398</v>
      </c>
    </row>
    <row r="34" spans="1:8" ht="12.75">
      <c r="A34" s="9">
        <v>41899</v>
      </c>
      <c r="B34" s="8">
        <v>41929</v>
      </c>
      <c r="C34" s="6">
        <v>55</v>
      </c>
      <c r="D34" s="6" t="s">
        <v>7</v>
      </c>
      <c r="E34" s="6">
        <v>0.52</v>
      </c>
      <c r="F34" s="22">
        <v>710</v>
      </c>
      <c r="G34" s="10">
        <v>0.00017190228060390893</v>
      </c>
      <c r="H34" s="7">
        <f t="shared" si="0"/>
        <v>0.019383016898804596</v>
      </c>
    </row>
    <row r="35" spans="1:8" ht="12.75">
      <c r="A35" s="9">
        <v>41899</v>
      </c>
      <c r="B35" s="8">
        <v>41929</v>
      </c>
      <c r="C35" s="6">
        <v>56</v>
      </c>
      <c r="D35" s="6" t="s">
        <v>7</v>
      </c>
      <c r="E35" s="6">
        <v>0.35</v>
      </c>
      <c r="F35" s="22">
        <v>684</v>
      </c>
      <c r="G35" s="10">
        <v>0.00011160808697347708</v>
      </c>
      <c r="H35" s="7">
        <f t="shared" si="0"/>
        <v>0.01258448362785111</v>
      </c>
    </row>
    <row r="36" spans="1:8" ht="12.75">
      <c r="A36" s="9">
        <v>41899</v>
      </c>
      <c r="B36" s="8">
        <v>41929</v>
      </c>
      <c r="C36" s="6">
        <v>57</v>
      </c>
      <c r="D36" s="6" t="s">
        <v>7</v>
      </c>
      <c r="E36" s="6">
        <v>0.25</v>
      </c>
      <c r="F36" s="22">
        <v>660</v>
      </c>
      <c r="G36" s="10">
        <v>7.694740376133847E-05</v>
      </c>
      <c r="H36" s="7">
        <f t="shared" si="0"/>
        <v>0.008676282956720988</v>
      </c>
    </row>
    <row r="37" spans="1:8" ht="12.75">
      <c r="A37" s="9">
        <v>41899</v>
      </c>
      <c r="B37" s="8">
        <v>41929</v>
      </c>
      <c r="C37" s="6">
        <v>58</v>
      </c>
      <c r="D37" s="6" t="s">
        <v>7</v>
      </c>
      <c r="E37" s="6">
        <v>0.2</v>
      </c>
      <c r="F37" s="22">
        <v>637</v>
      </c>
      <c r="G37" s="10">
        <v>5.945353503462276E-05</v>
      </c>
      <c r="H37" s="7">
        <f t="shared" si="0"/>
        <v>0.00670374395395636</v>
      </c>
    </row>
    <row r="38" spans="1:8" ht="12.75">
      <c r="A38" s="9">
        <v>41899</v>
      </c>
      <c r="B38" s="8">
        <v>41929</v>
      </c>
      <c r="C38" s="6">
        <v>59</v>
      </c>
      <c r="D38" s="6" t="s">
        <v>7</v>
      </c>
      <c r="E38" s="6">
        <v>0.12</v>
      </c>
      <c r="F38" s="22">
        <v>616</v>
      </c>
      <c r="G38" s="10">
        <v>3.447314424414898E-05</v>
      </c>
      <c r="H38" s="7">
        <f t="shared" si="0"/>
        <v>0.0038870545236039983</v>
      </c>
    </row>
    <row r="39" spans="1:8" ht="12.75">
      <c r="A39" s="9">
        <v>41899</v>
      </c>
      <c r="B39" s="8">
        <v>41929</v>
      </c>
      <c r="C39" s="6">
        <v>60</v>
      </c>
      <c r="D39" s="6" t="s">
        <v>7</v>
      </c>
      <c r="E39" s="6">
        <v>0.1</v>
      </c>
      <c r="F39" s="22">
        <v>595</v>
      </c>
      <c r="G39" s="10">
        <v>2.7778012757843194E-05</v>
      </c>
      <c r="H39" s="7">
        <f t="shared" si="0"/>
        <v>0.0031321381473762774</v>
      </c>
    </row>
    <row r="40" spans="1:8" ht="12.75">
      <c r="A40" s="9">
        <v>41899</v>
      </c>
      <c r="B40" s="8">
        <v>41929</v>
      </c>
      <c r="C40" s="6">
        <v>61</v>
      </c>
      <c r="D40" s="6" t="s">
        <v>7</v>
      </c>
      <c r="E40" s="6">
        <v>0.06</v>
      </c>
      <c r="F40" s="22">
        <v>576</v>
      </c>
      <c r="G40" s="10">
        <v>1.6124834065289247E-05</v>
      </c>
      <c r="H40" s="7">
        <f t="shared" si="0"/>
        <v>0.0018181721038249819</v>
      </c>
    </row>
    <row r="41" spans="1:8" ht="12.75">
      <c r="A41" s="9">
        <v>41899</v>
      </c>
      <c r="B41" s="8">
        <v>41929</v>
      </c>
      <c r="C41" s="6">
        <v>62</v>
      </c>
      <c r="D41" s="6" t="s">
        <v>7</v>
      </c>
      <c r="E41" s="6">
        <v>0.05</v>
      </c>
      <c r="F41" s="22">
        <v>558</v>
      </c>
      <c r="G41" s="10">
        <v>1.3007394111372985E-05</v>
      </c>
      <c r="H41" s="7">
        <f t="shared" si="0"/>
        <v>0.0014666619836829604</v>
      </c>
    </row>
    <row r="42" spans="1:8" ht="12.75">
      <c r="A42" s="9">
        <v>41899</v>
      </c>
      <c r="B42" s="8">
        <v>41929</v>
      </c>
      <c r="C42" s="6">
        <v>63</v>
      </c>
      <c r="D42" s="6" t="s">
        <v>7</v>
      </c>
      <c r="E42" s="6">
        <v>0.05</v>
      </c>
      <c r="F42" s="22">
        <v>540</v>
      </c>
      <c r="G42" s="10">
        <v>1.2597738212173785E-05</v>
      </c>
      <c r="H42" s="7">
        <f t="shared" si="0"/>
        <v>0.0014204708151366338</v>
      </c>
    </row>
    <row r="43" spans="1:8" ht="12.75">
      <c r="A43" s="9">
        <v>41899</v>
      </c>
      <c r="B43" s="8">
        <v>41929</v>
      </c>
      <c r="C43" s="6">
        <v>64</v>
      </c>
      <c r="D43" s="6" t="s">
        <v>7</v>
      </c>
      <c r="E43" s="6">
        <v>0.05</v>
      </c>
      <c r="F43" s="22">
        <v>524</v>
      </c>
      <c r="G43" s="10">
        <v>1.220713451272406E-05</v>
      </c>
      <c r="H43" s="7">
        <f t="shared" si="0"/>
        <v>0.0013764278967962156</v>
      </c>
    </row>
    <row r="44" spans="1:8" ht="12.75">
      <c r="A44" s="9"/>
      <c r="B44" s="8"/>
      <c r="F44" s="22">
        <f>SUM(F2:F43)</f>
        <v>45023</v>
      </c>
      <c r="G44" s="10">
        <v>0.008868706120485847</v>
      </c>
      <c r="H44" s="7">
        <f>+G44/$G$44</f>
        <v>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2.75"/>
  <cols>
    <col min="1" max="1" width="9.140625" style="6" customWidth="1"/>
    <col min="2" max="2" width="10.28125" style="6" bestFit="1" customWidth="1"/>
    <col min="3" max="3" width="9.8515625" style="6" customWidth="1"/>
    <col min="4" max="4" width="9.140625" style="6" customWidth="1"/>
    <col min="5" max="5" width="12.7109375" style="6" bestFit="1" customWidth="1"/>
    <col min="6" max="6" width="12.7109375" style="6" customWidth="1"/>
    <col min="7" max="7" width="22.28125" style="6" bestFit="1" customWidth="1"/>
    <col min="8" max="8" width="23.57421875" style="6" bestFit="1" customWidth="1"/>
    <col min="9" max="9" width="9.140625" style="6" customWidth="1"/>
    <col min="12" max="16384" width="9.140625" style="6" customWidth="1"/>
  </cols>
  <sheetData>
    <row r="1" spans="1:8" ht="15">
      <c r="A1" s="15" t="s">
        <v>0</v>
      </c>
      <c r="B1" s="14" t="s">
        <v>1</v>
      </c>
      <c r="C1" s="13" t="s">
        <v>2</v>
      </c>
      <c r="D1" s="13" t="s">
        <v>3</v>
      </c>
      <c r="E1" s="12" t="s">
        <v>5</v>
      </c>
      <c r="F1" s="5" t="s">
        <v>4</v>
      </c>
      <c r="G1" s="11" t="s">
        <v>9</v>
      </c>
      <c r="H1" s="11" t="s">
        <v>8</v>
      </c>
    </row>
    <row r="2" spans="1:8" ht="12.75">
      <c r="A2" s="9">
        <v>41899</v>
      </c>
      <c r="B2" s="8">
        <v>41929</v>
      </c>
      <c r="C2" s="6">
        <v>30</v>
      </c>
      <c r="D2" s="6" t="s">
        <v>6</v>
      </c>
      <c r="E2" s="6">
        <v>0.035</v>
      </c>
      <c r="F2" s="6">
        <v>0</v>
      </c>
      <c r="G2" s="10">
        <v>3.888921786098047E-05</v>
      </c>
      <c r="H2" s="7">
        <f aca="true" t="shared" si="0" ref="H2:H21">+G2/$G$21</f>
        <v>0.025104814902947272</v>
      </c>
    </row>
    <row r="3" spans="1:8" ht="12.75">
      <c r="A3" s="9">
        <v>41899</v>
      </c>
      <c r="B3" s="8">
        <v>41929</v>
      </c>
      <c r="C3" s="6">
        <v>31</v>
      </c>
      <c r="D3" s="6" t="s">
        <v>6</v>
      </c>
      <c r="E3" s="6">
        <v>0.05</v>
      </c>
      <c r="F3" s="6">
        <v>0</v>
      </c>
      <c r="G3" s="10">
        <v>3.902218233411895E-05</v>
      </c>
      <c r="H3" s="7">
        <f t="shared" si="0"/>
        <v>0.025190649709364365</v>
      </c>
    </row>
    <row r="4" spans="1:8" ht="12.75">
      <c r="A4" s="9">
        <v>41899</v>
      </c>
      <c r="B4" s="8">
        <v>41929</v>
      </c>
      <c r="C4" s="6">
        <v>31.5</v>
      </c>
      <c r="D4" s="6" t="s">
        <v>6</v>
      </c>
      <c r="E4" s="6">
        <v>0.06</v>
      </c>
      <c r="F4" s="6">
        <v>0</v>
      </c>
      <c r="G4" s="10">
        <v>3.023457170921708E-05</v>
      </c>
      <c r="H4" s="7">
        <f t="shared" si="0"/>
        <v>0.019517834715605264</v>
      </c>
    </row>
    <row r="5" spans="1:8" ht="12.75">
      <c r="A5" s="9">
        <v>41899</v>
      </c>
      <c r="B5" s="8">
        <v>41929</v>
      </c>
      <c r="C5" s="6">
        <v>32</v>
      </c>
      <c r="D5" s="6" t="s">
        <v>6</v>
      </c>
      <c r="E5" s="6">
        <v>0.085</v>
      </c>
      <c r="F5" s="6">
        <v>0</v>
      </c>
      <c r="G5" s="10">
        <v>4.15042573432618E-05</v>
      </c>
      <c r="H5" s="7">
        <f t="shared" si="0"/>
        <v>0.026792945592570682</v>
      </c>
    </row>
    <row r="6" spans="1:8" ht="12.75">
      <c r="A6" s="9">
        <v>41899</v>
      </c>
      <c r="B6" s="8">
        <v>41929</v>
      </c>
      <c r="C6" s="6">
        <v>32.5</v>
      </c>
      <c r="D6" s="6" t="s">
        <v>6</v>
      </c>
      <c r="E6" s="6">
        <v>0.105</v>
      </c>
      <c r="F6" s="6">
        <v>0</v>
      </c>
      <c r="G6" s="10">
        <v>4.97045624732058E-05</v>
      </c>
      <c r="H6" s="7">
        <f t="shared" si="0"/>
        <v>0.03208662733157758</v>
      </c>
    </row>
    <row r="7" spans="1:8" ht="12.75">
      <c r="A7" s="9">
        <v>41899</v>
      </c>
      <c r="B7" s="8">
        <v>41929</v>
      </c>
      <c r="C7" s="6">
        <v>33</v>
      </c>
      <c r="D7" s="6" t="s">
        <v>6</v>
      </c>
      <c r="E7" s="6">
        <v>0.135</v>
      </c>
      <c r="F7" s="6">
        <v>0</v>
      </c>
      <c r="G7" s="10">
        <v>6.198399541006331E-05</v>
      </c>
      <c r="H7" s="7">
        <f t="shared" si="0"/>
        <v>0.04001357747223001</v>
      </c>
    </row>
    <row r="8" spans="1:8" ht="12.75">
      <c r="A8" s="9">
        <v>41899</v>
      </c>
      <c r="B8" s="8">
        <v>41929</v>
      </c>
      <c r="C8" s="6">
        <v>33.5</v>
      </c>
      <c r="D8" s="6" t="s">
        <v>6</v>
      </c>
      <c r="E8" s="6">
        <v>0.2</v>
      </c>
      <c r="F8" s="6">
        <v>0</v>
      </c>
      <c r="G8" s="10">
        <v>8.910745905835197E-05</v>
      </c>
      <c r="H8" s="7">
        <f t="shared" si="0"/>
        <v>0.05752304595398924</v>
      </c>
    </row>
    <row r="9" spans="1:8" ht="12.75">
      <c r="A9" s="9">
        <v>41899</v>
      </c>
      <c r="B9" s="8">
        <v>41929</v>
      </c>
      <c r="C9" s="6">
        <v>34</v>
      </c>
      <c r="D9" s="6" t="s">
        <v>6</v>
      </c>
      <c r="E9" s="6">
        <v>0.29</v>
      </c>
      <c r="F9" s="6">
        <v>0</v>
      </c>
      <c r="G9" s="10">
        <v>0.0001254335870207106</v>
      </c>
      <c r="H9" s="7">
        <f t="shared" si="0"/>
        <v>0.0809732660611621</v>
      </c>
    </row>
    <row r="10" spans="1:8" ht="12.75">
      <c r="A10" s="9">
        <v>41899</v>
      </c>
      <c r="B10" s="8">
        <v>41929</v>
      </c>
      <c r="C10" s="6">
        <v>34.5</v>
      </c>
      <c r="D10" s="6" t="s">
        <v>6</v>
      </c>
      <c r="E10" s="6">
        <v>0.425</v>
      </c>
      <c r="F10" s="6">
        <v>0</v>
      </c>
      <c r="G10" s="10">
        <v>0.00017853543171392596</v>
      </c>
      <c r="H10" s="7">
        <f t="shared" si="0"/>
        <v>0.11525299847423806</v>
      </c>
    </row>
    <row r="11" spans="1:8" ht="12.75">
      <c r="A11" s="9">
        <v>41899</v>
      </c>
      <c r="B11" s="8">
        <v>41929</v>
      </c>
      <c r="C11" s="6">
        <v>35</v>
      </c>
      <c r="D11" s="6" t="s">
        <v>6</v>
      </c>
      <c r="E11" s="6">
        <v>0.605</v>
      </c>
      <c r="F11" s="6">
        <v>0</v>
      </c>
      <c r="G11" s="10">
        <v>0.00012347043221751523</v>
      </c>
      <c r="H11" s="7">
        <f t="shared" si="0"/>
        <v>0.07970595751985299</v>
      </c>
    </row>
    <row r="12" spans="1:8" ht="12.75">
      <c r="A12" s="9">
        <v>41899</v>
      </c>
      <c r="B12" s="8">
        <v>41929</v>
      </c>
      <c r="C12" s="6">
        <v>35</v>
      </c>
      <c r="D12" s="6" t="s">
        <v>7</v>
      </c>
      <c r="E12" s="6">
        <v>0.735</v>
      </c>
      <c r="F12" s="6">
        <v>0</v>
      </c>
      <c r="G12" s="10">
        <v>0.0001500012688923532</v>
      </c>
      <c r="H12" s="7">
        <f t="shared" si="0"/>
        <v>0.0968328574827966</v>
      </c>
    </row>
    <row r="13" spans="1:8" ht="12.75">
      <c r="A13" s="9">
        <v>41899</v>
      </c>
      <c r="B13" s="8">
        <v>41929</v>
      </c>
      <c r="C13" s="6">
        <v>35.5</v>
      </c>
      <c r="D13" s="6" t="s">
        <v>7</v>
      </c>
      <c r="E13" s="6">
        <v>0.59</v>
      </c>
      <c r="F13" s="6">
        <v>0</v>
      </c>
      <c r="G13" s="10">
        <v>0.00023408251972885906</v>
      </c>
      <c r="H13" s="7">
        <f t="shared" si="0"/>
        <v>0.1511112501880579</v>
      </c>
    </row>
    <row r="14" spans="1:8" ht="12.75">
      <c r="A14" s="9">
        <v>41899</v>
      </c>
      <c r="B14" s="8">
        <v>41929</v>
      </c>
      <c r="C14" s="6">
        <v>36</v>
      </c>
      <c r="D14" s="6" t="s">
        <v>7</v>
      </c>
      <c r="E14" s="6">
        <v>0.39</v>
      </c>
      <c r="F14" s="6">
        <v>0</v>
      </c>
      <c r="G14" s="10">
        <v>0.0001504642357716506</v>
      </c>
      <c r="H14" s="7">
        <f t="shared" si="0"/>
        <v>0.09713172432687932</v>
      </c>
    </row>
    <row r="15" spans="1:8" ht="12.75">
      <c r="A15" s="9">
        <v>41899</v>
      </c>
      <c r="B15" s="8">
        <v>41929</v>
      </c>
      <c r="C15" s="6">
        <v>36.5</v>
      </c>
      <c r="D15" s="6" t="s">
        <v>7</v>
      </c>
      <c r="E15" s="6">
        <v>0.245</v>
      </c>
      <c r="F15" s="6">
        <v>0</v>
      </c>
      <c r="G15" s="10">
        <v>9.195048696722722E-05</v>
      </c>
      <c r="H15" s="7">
        <f t="shared" si="0"/>
        <v>0.05935835387073289</v>
      </c>
    </row>
    <row r="16" spans="1:8" ht="12.75">
      <c r="A16" s="9">
        <v>41899</v>
      </c>
      <c r="B16" s="8">
        <v>41929</v>
      </c>
      <c r="C16" s="6">
        <v>37</v>
      </c>
      <c r="D16" s="6" t="s">
        <v>7</v>
      </c>
      <c r="E16" s="6">
        <v>0.155</v>
      </c>
      <c r="F16" s="6">
        <v>0</v>
      </c>
      <c r="G16" s="10">
        <v>5.6611143604369977E-05</v>
      </c>
      <c r="H16" s="7">
        <f t="shared" si="0"/>
        <v>0.036545149524795414</v>
      </c>
    </row>
    <row r="17" spans="1:8" ht="12.75">
      <c r="A17" s="9">
        <v>41899</v>
      </c>
      <c r="B17" s="8">
        <v>41929</v>
      </c>
      <c r="C17" s="6">
        <v>37.5</v>
      </c>
      <c r="D17" s="6" t="s">
        <v>7</v>
      </c>
      <c r="E17" s="6">
        <v>0.1</v>
      </c>
      <c r="F17" s="6">
        <v>0</v>
      </c>
      <c r="G17" s="10">
        <v>3.555585633003928E-05</v>
      </c>
      <c r="H17" s="7">
        <f t="shared" si="0"/>
        <v>0.02295297362555179</v>
      </c>
    </row>
    <row r="18" spans="1:8" ht="12.75">
      <c r="A18" s="9">
        <v>41899</v>
      </c>
      <c r="B18" s="8">
        <v>41929</v>
      </c>
      <c r="C18" s="6">
        <v>38</v>
      </c>
      <c r="D18" s="6" t="s">
        <v>7</v>
      </c>
      <c r="E18" s="6">
        <v>0.065</v>
      </c>
      <c r="F18" s="6">
        <v>0</v>
      </c>
      <c r="G18" s="10">
        <v>2.2507115600191505E-05</v>
      </c>
      <c r="H18" s="7">
        <f t="shared" si="0"/>
        <v>0.014529399206790814</v>
      </c>
    </row>
    <row r="19" spans="1:8" ht="12.75">
      <c r="A19" s="9">
        <v>41899</v>
      </c>
      <c r="B19" s="8">
        <v>41929</v>
      </c>
      <c r="C19" s="6">
        <v>38.5</v>
      </c>
      <c r="D19" s="6" t="s">
        <v>7</v>
      </c>
      <c r="E19" s="6">
        <v>0.05</v>
      </c>
      <c r="F19" s="6">
        <v>0</v>
      </c>
      <c r="G19" s="10">
        <v>1.6866393308860765E-05</v>
      </c>
      <c r="H19" s="7">
        <f t="shared" si="0"/>
        <v>0.010888048291763267</v>
      </c>
    </row>
    <row r="20" spans="1:8" ht="12.75">
      <c r="A20" s="9">
        <v>41899</v>
      </c>
      <c r="B20" s="8">
        <v>41929</v>
      </c>
      <c r="C20" s="6">
        <v>39</v>
      </c>
      <c r="D20" s="6" t="s">
        <v>7</v>
      </c>
      <c r="E20" s="6">
        <v>0.04</v>
      </c>
      <c r="F20" s="6">
        <v>0</v>
      </c>
      <c r="G20" s="10">
        <v>1.3149355151641747E-05</v>
      </c>
      <c r="H20" s="7">
        <f t="shared" si="0"/>
        <v>0.008488525749094597</v>
      </c>
    </row>
    <row r="21" spans="1:8" ht="12.75">
      <c r="A21" s="9"/>
      <c r="B21" s="8"/>
      <c r="F21" s="6">
        <v>0</v>
      </c>
      <c r="G21" s="10">
        <f>SUM(G2:G20)</f>
        <v>0.0015490740724965443</v>
      </c>
      <c r="H21" s="7">
        <f t="shared" si="0"/>
        <v>1</v>
      </c>
    </row>
    <row r="22" spans="1:7" ht="12.75">
      <c r="A22" s="9"/>
      <c r="B22" s="8"/>
      <c r="G2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pyatetsk</dc:creator>
  <cp:keywords/>
  <dc:description/>
  <cp:lastModifiedBy>O'Callahan, Dennis</cp:lastModifiedBy>
  <dcterms:created xsi:type="dcterms:W3CDTF">2009-09-25T21:10:54Z</dcterms:created>
  <dcterms:modified xsi:type="dcterms:W3CDTF">2014-09-17T17:38:37Z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