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65371" windowWidth="15195" windowHeight="12780" activeTab="0"/>
  </bookViews>
  <sheets>
    <sheet name="SPXW VXS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<sst xmlns="http://schemas.openxmlformats.org/spreadsheetml/2006/main" count="79" uniqueCount="10">
  <si>
    <t>Date</t>
  </si>
  <si>
    <t>Expiration</t>
  </si>
  <si>
    <t>Strike</t>
  </si>
  <si>
    <t>P/C</t>
  </si>
  <si>
    <t>Trade Price</t>
  </si>
  <si>
    <t>P</t>
  </si>
  <si>
    <t>C</t>
  </si>
  <si>
    <t>Contribution by Strike</t>
  </si>
  <si>
    <t>Strike Weight (Percent)</t>
  </si>
  <si>
    <t>Volume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</si>
</sst>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_);_(* \(#,##0\);_(* &quot;-&quot;??_);_(@_)"/>
    <numFmt numFmtId="166" formatCode="dd\-mmm\-yy"/>
    <numFmt numFmtId="167" formatCode="0.00000000000000"/>
    <numFmt numFmtId="168" formatCode="0.0000%"/>
    <numFmt numFmtId="169" formatCode="0.000000000000"/>
  </numFmts>
  <fonts count="38">
    <font>
      <sz val="10"/>
      <name val="Arial"/>
      <family val="0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57">
      <alignment/>
      <protection/>
    </xf>
    <xf numFmtId="168" fontId="0" fillId="0" borderId="0" xfId="57" applyNumberFormat="1" applyProtection="1">
      <alignment/>
      <protection locked="0"/>
    </xf>
    <xf numFmtId="169" fontId="0" fillId="0" borderId="0" xfId="57" applyNumberFormat="1">
      <alignment/>
      <protection/>
    </xf>
    <xf numFmtId="15" fontId="0" fillId="0" borderId="0" xfId="57" applyNumberFormat="1">
      <alignment/>
      <protection/>
    </xf>
    <xf numFmtId="166" fontId="0" fillId="0" borderId="0" xfId="57" applyNumberFormat="1">
      <alignment/>
      <protection/>
    </xf>
    <xf numFmtId="165" fontId="2" fillId="0" borderId="10" xfId="44" applyNumberFormat="1" applyFont="1" applyBorder="1" applyAlignment="1">
      <alignment horizontal="center" vertical="center"/>
    </xf>
    <xf numFmtId="43" fontId="1" fillId="0" borderId="11" xfId="44" applyNumberFormat="1" applyFont="1" applyBorder="1" applyAlignment="1">
      <alignment horizontal="center" vertical="center"/>
    </xf>
    <xf numFmtId="0" fontId="1" fillId="0" borderId="0" xfId="57" applyFont="1" applyAlignment="1">
      <alignment horizontal="center" vertical="center"/>
      <protection/>
    </xf>
    <xf numFmtId="164" fontId="1" fillId="0" borderId="0" xfId="57" applyNumberFormat="1" applyFont="1" applyAlignment="1">
      <alignment horizontal="center" vertical="center"/>
      <protection/>
    </xf>
    <xf numFmtId="15" fontId="1" fillId="0" borderId="0" xfId="57" applyNumberFormat="1" applyFont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TOO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28"/>
      <sheetName val="1030"/>
      <sheetName val="1031"/>
      <sheetName val="1032"/>
      <sheetName val="1033"/>
      <sheetName val="1035"/>
      <sheetName val="1036"/>
      <sheetName val="1040"/>
      <sheetName val="1041"/>
      <sheetName val="1042"/>
      <sheetName val="1043"/>
      <sheetName val="1051"/>
      <sheetName val="1053"/>
      <sheetName val="1055"/>
      <sheetName val="1060"/>
      <sheetName val="1069"/>
      <sheetName val="1082"/>
      <sheetName val="2052"/>
      <sheetName val="2070"/>
      <sheetName val="308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7109375" style="1" bestFit="1" customWidth="1"/>
    <col min="2" max="2" width="10.28125" style="1" bestFit="1" customWidth="1"/>
    <col min="3" max="3" width="9.140625" style="1" customWidth="1"/>
    <col min="4" max="4" width="12.8515625" style="1" customWidth="1"/>
    <col min="5" max="6" width="11.7109375" style="1" customWidth="1"/>
    <col min="7" max="7" width="22.28125" style="1" bestFit="1" customWidth="1"/>
    <col min="8" max="8" width="23.57421875" style="1" bestFit="1" customWidth="1"/>
    <col min="9" max="16384" width="9.140625" style="1" customWidth="1"/>
  </cols>
  <sheetData>
    <row r="1" spans="1:8" ht="15">
      <c r="A1" s="10" t="s">
        <v>0</v>
      </c>
      <c r="B1" s="9" t="s">
        <v>1</v>
      </c>
      <c r="C1" s="8" t="s">
        <v>2</v>
      </c>
      <c r="D1" s="8" t="s">
        <v>3</v>
      </c>
      <c r="E1" s="7" t="s">
        <v>4</v>
      </c>
      <c r="F1" s="6" t="s">
        <v>9</v>
      </c>
      <c r="G1" s="6" t="s">
        <v>7</v>
      </c>
      <c r="H1" s="6" t="s">
        <v>8</v>
      </c>
    </row>
    <row r="2" spans="1:9" ht="12.75">
      <c r="A2" s="5">
        <v>41794</v>
      </c>
      <c r="B2" s="4">
        <v>41803</v>
      </c>
      <c r="C2" s="1">
        <v>1650</v>
      </c>
      <c r="D2" s="1" t="s">
        <v>5</v>
      </c>
      <c r="E2" s="1">
        <v>0.1</v>
      </c>
      <c r="F2" s="1">
        <v>1</v>
      </c>
      <c r="G2" s="3">
        <v>3.6731331131916844E-07</v>
      </c>
      <c r="H2" s="2">
        <f aca="true" t="shared" si="0" ref="H2:H65">+G2/$G$73</f>
        <v>0.0021658157638592855</v>
      </c>
      <c r="I2"/>
    </row>
    <row r="3" spans="1:9" ht="12.75">
      <c r="A3" s="5">
        <v>41794</v>
      </c>
      <c r="B3" s="4">
        <v>41803</v>
      </c>
      <c r="C3" s="1">
        <v>1660</v>
      </c>
      <c r="D3" s="1" t="s">
        <v>5</v>
      </c>
      <c r="E3" s="1">
        <v>0.1</v>
      </c>
      <c r="F3" s="1">
        <v>1</v>
      </c>
      <c r="G3" s="3">
        <v>3.6290117944057047E-07</v>
      </c>
      <c r="H3" s="2">
        <f t="shared" si="0"/>
        <v>0.0021398001949146845</v>
      </c>
      <c r="I3"/>
    </row>
    <row r="4" spans="1:9" ht="12.75">
      <c r="A4" s="5">
        <v>41794</v>
      </c>
      <c r="B4" s="4">
        <v>41803</v>
      </c>
      <c r="C4" s="1">
        <v>1670</v>
      </c>
      <c r="D4" s="1" t="s">
        <v>5</v>
      </c>
      <c r="E4" s="1">
        <v>0.1</v>
      </c>
      <c r="F4" s="1">
        <v>1</v>
      </c>
      <c r="G4" s="3">
        <v>2.689260524041117E-07</v>
      </c>
      <c r="H4" s="2">
        <f t="shared" si="0"/>
        <v>0.0015856879281545336</v>
      </c>
      <c r="I4"/>
    </row>
    <row r="5" spans="1:9" ht="12.75">
      <c r="A5" s="5">
        <v>41794</v>
      </c>
      <c r="B5" s="4">
        <v>41803</v>
      </c>
      <c r="C5" s="1">
        <v>1675</v>
      </c>
      <c r="D5" s="1" t="s">
        <v>5</v>
      </c>
      <c r="E5" s="1">
        <v>0.15</v>
      </c>
      <c r="F5" s="1">
        <v>1</v>
      </c>
      <c r="G5" s="3">
        <v>2.6732292004449167E-07</v>
      </c>
      <c r="H5" s="2">
        <f t="shared" si="0"/>
        <v>0.0015762352640962987</v>
      </c>
      <c r="I5"/>
    </row>
    <row r="6" spans="1:9" ht="12.75">
      <c r="A6" s="5">
        <v>41794</v>
      </c>
      <c r="B6" s="4">
        <v>41803</v>
      </c>
      <c r="C6" s="1">
        <v>1680</v>
      </c>
      <c r="D6" s="1" t="s">
        <v>5</v>
      </c>
      <c r="E6" s="1">
        <v>0.15</v>
      </c>
      <c r="F6" s="1">
        <v>1</v>
      </c>
      <c r="G6" s="3">
        <v>2.657340800559194E-07</v>
      </c>
      <c r="H6" s="2">
        <f t="shared" si="0"/>
        <v>0.0015668668731682886</v>
      </c>
      <c r="I6"/>
    </row>
    <row r="7" spans="1:9" ht="12.75">
      <c r="A7" s="5">
        <v>41794</v>
      </c>
      <c r="B7" s="4">
        <v>41803</v>
      </c>
      <c r="C7" s="1">
        <v>1685</v>
      </c>
      <c r="D7" s="1" t="s">
        <v>5</v>
      </c>
      <c r="E7" s="1">
        <v>0.15</v>
      </c>
      <c r="F7" s="1">
        <v>1</v>
      </c>
      <c r="G7" s="3">
        <v>2.641593630479539E-07</v>
      </c>
      <c r="H7" s="2">
        <f t="shared" si="0"/>
        <v>0.0015575817565815241</v>
      </c>
      <c r="I7"/>
    </row>
    <row r="8" spans="1:9" ht="12.75">
      <c r="A8" s="5">
        <v>41794</v>
      </c>
      <c r="B8" s="4">
        <v>41803</v>
      </c>
      <c r="C8" s="1">
        <v>1690</v>
      </c>
      <c r="D8" s="1" t="s">
        <v>5</v>
      </c>
      <c r="E8" s="1">
        <v>0.15</v>
      </c>
      <c r="F8" s="1">
        <v>1</v>
      </c>
      <c r="G8" s="3">
        <v>2.625986021322177E-07</v>
      </c>
      <c r="H8" s="2">
        <f t="shared" si="0"/>
        <v>0.001548378930300122</v>
      </c>
      <c r="I8"/>
    </row>
    <row r="9" spans="1:9" ht="12.75">
      <c r="A9" s="5">
        <v>41794</v>
      </c>
      <c r="B9" s="4">
        <v>41803</v>
      </c>
      <c r="C9" s="1">
        <v>1695</v>
      </c>
      <c r="D9" s="1" t="s">
        <v>5</v>
      </c>
      <c r="E9" s="1">
        <v>0.15</v>
      </c>
      <c r="F9" s="1">
        <v>1</v>
      </c>
      <c r="G9" s="3">
        <v>2.6105163287817783E-07</v>
      </c>
      <c r="H9" s="2">
        <f t="shared" si="0"/>
        <v>0.0015392574247805632</v>
      </c>
      <c r="I9"/>
    </row>
    <row r="10" spans="1:9" ht="12.75">
      <c r="A10" s="5">
        <v>41794</v>
      </c>
      <c r="B10" s="4">
        <v>41803</v>
      </c>
      <c r="C10" s="1">
        <v>1700</v>
      </c>
      <c r="D10" s="1" t="s">
        <v>5</v>
      </c>
      <c r="E10" s="1">
        <v>0.15</v>
      </c>
      <c r="F10" s="1">
        <v>1</v>
      </c>
      <c r="G10" s="3">
        <v>2.595182932698363E-07</v>
      </c>
      <c r="H10" s="2">
        <f t="shared" si="0"/>
        <v>0.0015302162847163246</v>
      </c>
      <c r="I10"/>
    </row>
    <row r="11" spans="1:9" ht="12.75">
      <c r="A11" s="5">
        <v>41794</v>
      </c>
      <c r="B11" s="4">
        <v>41803</v>
      </c>
      <c r="C11" s="1">
        <v>1705</v>
      </c>
      <c r="D11" s="1" t="s">
        <v>5</v>
      </c>
      <c r="E11" s="1">
        <v>0.15</v>
      </c>
      <c r="F11" s="1">
        <v>1</v>
      </c>
      <c r="G11" s="3">
        <v>2.5799842366330764E-07</v>
      </c>
      <c r="H11" s="2">
        <f t="shared" si="0"/>
        <v>0.0015212545687877394</v>
      </c>
      <c r="I11"/>
    </row>
    <row r="12" spans="1:9" ht="12.75">
      <c r="A12" s="5">
        <v>41794</v>
      </c>
      <c r="B12" s="4">
        <v>41803</v>
      </c>
      <c r="C12" s="1">
        <v>1710</v>
      </c>
      <c r="D12" s="1" t="s">
        <v>5</v>
      </c>
      <c r="E12" s="1">
        <v>0.15</v>
      </c>
      <c r="F12" s="1">
        <v>1</v>
      </c>
      <c r="G12" s="3">
        <v>2.5649186674526414E-07</v>
      </c>
      <c r="H12" s="2">
        <f t="shared" si="0"/>
        <v>0.0015123713494169754</v>
      </c>
      <c r="I12"/>
    </row>
    <row r="13" spans="1:9" ht="12.75">
      <c r="A13" s="5">
        <v>41794</v>
      </c>
      <c r="B13" s="4">
        <v>41803</v>
      </c>
      <c r="C13" s="1">
        <v>1715</v>
      </c>
      <c r="D13" s="1" t="s">
        <v>5</v>
      </c>
      <c r="E13" s="1">
        <v>0.15</v>
      </c>
      <c r="F13" s="1">
        <v>1</v>
      </c>
      <c r="G13" s="3">
        <v>2.5499846749222757E-07</v>
      </c>
      <c r="H13" s="2">
        <f t="shared" si="0"/>
        <v>0.0015035657125280042</v>
      </c>
      <c r="I13"/>
    </row>
    <row r="14" spans="1:9" ht="12.75">
      <c r="A14" s="5">
        <v>41794</v>
      </c>
      <c r="B14" s="4">
        <v>41803</v>
      </c>
      <c r="C14" s="1">
        <v>1720</v>
      </c>
      <c r="D14" s="1" t="s">
        <v>5</v>
      </c>
      <c r="E14" s="1">
        <v>0.2</v>
      </c>
      <c r="F14" s="1">
        <v>1</v>
      </c>
      <c r="G14" s="3">
        <v>3.3802409750758385E-07</v>
      </c>
      <c r="H14" s="2">
        <f t="shared" si="0"/>
        <v>0.00199311567641526</v>
      </c>
      <c r="I14"/>
    </row>
    <row r="15" spans="1:9" ht="12.75">
      <c r="A15" s="5">
        <v>41794</v>
      </c>
      <c r="B15" s="4">
        <v>41803</v>
      </c>
      <c r="C15" s="1">
        <v>1725</v>
      </c>
      <c r="D15" s="1" t="s">
        <v>5</v>
      </c>
      <c r="E15" s="1">
        <v>0.2</v>
      </c>
      <c r="F15" s="1">
        <v>1</v>
      </c>
      <c r="G15" s="3">
        <v>3.360673774640406E-07</v>
      </c>
      <c r="H15" s="2">
        <f t="shared" si="0"/>
        <v>0.0019815781279922382</v>
      </c>
      <c r="I15"/>
    </row>
    <row r="16" spans="1:9" ht="12.75">
      <c r="A16" s="5">
        <v>41794</v>
      </c>
      <c r="B16" s="4">
        <v>41803</v>
      </c>
      <c r="C16" s="1">
        <v>1730</v>
      </c>
      <c r="D16" s="1" t="s">
        <v>5</v>
      </c>
      <c r="E16" s="1">
        <v>0.2</v>
      </c>
      <c r="F16" s="1">
        <v>1</v>
      </c>
      <c r="G16" s="3">
        <v>3.341275986723365E-07</v>
      </c>
      <c r="H16" s="2">
        <f t="shared" si="0"/>
        <v>0.0019701404714848156</v>
      </c>
      <c r="I16"/>
    </row>
    <row r="17" spans="1:9" ht="12.75">
      <c r="A17" s="5">
        <v>41794</v>
      </c>
      <c r="B17" s="4">
        <v>41803</v>
      </c>
      <c r="C17" s="1">
        <v>1735</v>
      </c>
      <c r="D17" s="1" t="s">
        <v>5</v>
      </c>
      <c r="E17" s="1">
        <v>0.2</v>
      </c>
      <c r="F17" s="1">
        <v>1</v>
      </c>
      <c r="G17" s="3">
        <v>3.322045661259328E-07</v>
      </c>
      <c r="H17" s="2">
        <f t="shared" si="0"/>
        <v>0.001958801557061982</v>
      </c>
      <c r="I17"/>
    </row>
    <row r="18" spans="1:9" ht="12.75">
      <c r="A18" s="5">
        <v>41794</v>
      </c>
      <c r="B18" s="4">
        <v>41803</v>
      </c>
      <c r="C18" s="1">
        <v>1740</v>
      </c>
      <c r="D18" s="1" t="s">
        <v>5</v>
      </c>
      <c r="E18" s="1">
        <v>0.2</v>
      </c>
      <c r="F18" s="1">
        <v>1</v>
      </c>
      <c r="G18" s="3">
        <v>3.302980876160774E-07</v>
      </c>
      <c r="H18" s="2">
        <f t="shared" si="0"/>
        <v>0.0019475602513895178</v>
      </c>
      <c r="I18"/>
    </row>
    <row r="19" spans="1:9" ht="12.75">
      <c r="A19" s="5">
        <v>41794</v>
      </c>
      <c r="B19" s="4">
        <v>41803</v>
      </c>
      <c r="C19" s="1">
        <v>1745</v>
      </c>
      <c r="D19" s="1" t="s">
        <v>5</v>
      </c>
      <c r="E19" s="1">
        <v>0.25</v>
      </c>
      <c r="F19" s="1">
        <v>1</v>
      </c>
      <c r="G19" s="3">
        <v>4.1050996710471834E-07</v>
      </c>
      <c r="H19" s="2">
        <f t="shared" si="0"/>
        <v>0.002420519296683486</v>
      </c>
      <c r="I19"/>
    </row>
    <row r="20" spans="1:9" ht="12.75">
      <c r="A20" s="5">
        <v>41794</v>
      </c>
      <c r="B20" s="4">
        <v>41803</v>
      </c>
      <c r="C20" s="1">
        <v>1750</v>
      </c>
      <c r="D20" s="1" t="s">
        <v>5</v>
      </c>
      <c r="E20" s="1">
        <v>0.25</v>
      </c>
      <c r="F20" s="1">
        <v>1</v>
      </c>
      <c r="G20" s="3">
        <v>4.081675469658922E-07</v>
      </c>
      <c r="H20" s="2">
        <f t="shared" si="0"/>
        <v>0.0024067075171864912</v>
      </c>
      <c r="I20"/>
    </row>
    <row r="21" spans="1:9" ht="12.75">
      <c r="A21" s="5">
        <v>41794</v>
      </c>
      <c r="B21" s="4">
        <v>41803</v>
      </c>
      <c r="C21" s="1">
        <v>1755</v>
      </c>
      <c r="D21" s="1" t="s">
        <v>5</v>
      </c>
      <c r="E21" s="1">
        <v>0.25</v>
      </c>
      <c r="F21" s="1">
        <v>1</v>
      </c>
      <c r="G21" s="3">
        <v>4.0584511897891896E-07</v>
      </c>
      <c r="H21" s="2">
        <f t="shared" si="0"/>
        <v>0.0023930136188451815</v>
      </c>
      <c r="I21"/>
    </row>
    <row r="22" spans="1:9" ht="12.75">
      <c r="A22" s="5">
        <v>41794</v>
      </c>
      <c r="B22" s="4">
        <v>41803</v>
      </c>
      <c r="C22" s="1">
        <v>1760</v>
      </c>
      <c r="D22" s="1" t="s">
        <v>5</v>
      </c>
      <c r="E22" s="1">
        <v>0.25</v>
      </c>
      <c r="F22" s="1">
        <v>1</v>
      </c>
      <c r="G22" s="3">
        <v>4.0354245628326607E-07</v>
      </c>
      <c r="H22" s="2">
        <f t="shared" si="0"/>
        <v>0.0023794362640055626</v>
      </c>
      <c r="I22"/>
    </row>
    <row r="23" spans="1:9" ht="12.75">
      <c r="A23" s="5">
        <v>41794</v>
      </c>
      <c r="B23" s="4">
        <v>41803</v>
      </c>
      <c r="C23" s="1">
        <v>1765</v>
      </c>
      <c r="D23" s="1" t="s">
        <v>5</v>
      </c>
      <c r="E23" s="1">
        <v>0.3</v>
      </c>
      <c r="F23" s="1">
        <v>1</v>
      </c>
      <c r="G23" s="3">
        <v>4.815112022725979E-07</v>
      </c>
      <c r="H23" s="2">
        <f t="shared" si="0"/>
        <v>0.0028391689607204476</v>
      </c>
      <c r="I23"/>
    </row>
    <row r="24" spans="1:9" ht="12.75">
      <c r="A24" s="5">
        <v>41794</v>
      </c>
      <c r="B24" s="4">
        <v>41803</v>
      </c>
      <c r="C24" s="1">
        <v>1770</v>
      </c>
      <c r="D24" s="1" t="s">
        <v>5</v>
      </c>
      <c r="E24" s="1">
        <v>0.3</v>
      </c>
      <c r="F24" s="1">
        <v>1</v>
      </c>
      <c r="G24" s="3">
        <v>4.787946423759628E-07</v>
      </c>
      <c r="H24" s="2">
        <f t="shared" si="0"/>
        <v>0.0028231511141946298</v>
      </c>
      <c r="I24"/>
    </row>
    <row r="25" spans="1:9" ht="12.75">
      <c r="A25" s="5">
        <v>41794</v>
      </c>
      <c r="B25" s="4">
        <v>41803</v>
      </c>
      <c r="C25" s="1">
        <v>1775</v>
      </c>
      <c r="D25" s="1" t="s">
        <v>5</v>
      </c>
      <c r="E25" s="1">
        <v>0.3</v>
      </c>
      <c r="F25" s="1">
        <v>1</v>
      </c>
      <c r="G25" s="3">
        <v>4.761010069746967E-07</v>
      </c>
      <c r="H25" s="2">
        <f t="shared" si="0"/>
        <v>0.0028072684390114204</v>
      </c>
      <c r="I25"/>
    </row>
    <row r="26" spans="1:9" ht="12.75">
      <c r="A26" s="5">
        <v>41794</v>
      </c>
      <c r="B26" s="4">
        <v>41803</v>
      </c>
      <c r="C26" s="1">
        <v>1780</v>
      </c>
      <c r="D26" s="1" t="s">
        <v>5</v>
      </c>
      <c r="E26" s="1">
        <v>0.35</v>
      </c>
      <c r="F26" s="1">
        <v>1</v>
      </c>
      <c r="G26" s="3">
        <v>5.523350453276931E-07</v>
      </c>
      <c r="H26" s="2">
        <f t="shared" si="0"/>
        <v>0.003256772654947949</v>
      </c>
      <c r="I26"/>
    </row>
    <row r="27" spans="1:9" ht="12.75">
      <c r="A27" s="5">
        <v>41794</v>
      </c>
      <c r="B27" s="4">
        <v>41803</v>
      </c>
      <c r="C27" s="1">
        <v>1785</v>
      </c>
      <c r="D27" s="1" t="s">
        <v>5</v>
      </c>
      <c r="E27" s="1">
        <v>0.35</v>
      </c>
      <c r="F27" s="1">
        <v>1</v>
      </c>
      <c r="G27" s="3">
        <v>5.492450651213468E-07</v>
      </c>
      <c r="H27" s="2">
        <f t="shared" si="0"/>
        <v>0.0032385529835266135</v>
      </c>
      <c r="I27"/>
    </row>
    <row r="28" spans="1:9" ht="12.75">
      <c r="A28" s="5">
        <v>41794</v>
      </c>
      <c r="B28" s="4">
        <v>41803</v>
      </c>
      <c r="C28" s="1">
        <v>1790</v>
      </c>
      <c r="D28" s="1" t="s">
        <v>5</v>
      </c>
      <c r="E28" s="1">
        <v>0.35</v>
      </c>
      <c r="F28" s="1">
        <v>1</v>
      </c>
      <c r="G28" s="3">
        <v>5.461809424226031E-07</v>
      </c>
      <c r="H28" s="2">
        <f t="shared" si="0"/>
        <v>0.0032204857775778163</v>
      </c>
      <c r="I28"/>
    </row>
    <row r="29" spans="1:9" ht="12.75">
      <c r="A29" s="5">
        <v>41794</v>
      </c>
      <c r="B29" s="4">
        <v>41803</v>
      </c>
      <c r="C29" s="1">
        <v>1795</v>
      </c>
      <c r="D29" s="1" t="s">
        <v>5</v>
      </c>
      <c r="E29" s="1">
        <v>0.4</v>
      </c>
      <c r="F29" s="1">
        <v>1</v>
      </c>
      <c r="G29" s="3">
        <v>6.207341594596168E-07</v>
      </c>
      <c r="H29" s="2">
        <f t="shared" si="0"/>
        <v>0.0036600792465029935</v>
      </c>
      <c r="I29"/>
    </row>
    <row r="30" spans="1:9" ht="12.75">
      <c r="A30" s="5">
        <v>41794</v>
      </c>
      <c r="B30" s="4">
        <v>41803</v>
      </c>
      <c r="C30" s="1">
        <v>1800</v>
      </c>
      <c r="D30" s="1" t="s">
        <v>5</v>
      </c>
      <c r="E30" s="1">
        <v>0.45</v>
      </c>
      <c r="F30" s="1">
        <v>1</v>
      </c>
      <c r="G30" s="3">
        <v>6.944517292128026E-07</v>
      </c>
      <c r="H30" s="2">
        <f t="shared" si="0"/>
        <v>0.004094745428546461</v>
      </c>
      <c r="I30"/>
    </row>
    <row r="31" spans="1:9" ht="12.75">
      <c r="A31" s="5">
        <v>41794</v>
      </c>
      <c r="B31" s="4">
        <v>41803</v>
      </c>
      <c r="C31" s="1">
        <v>1805</v>
      </c>
      <c r="D31" s="1" t="s">
        <v>5</v>
      </c>
      <c r="E31" s="1">
        <v>0.45</v>
      </c>
      <c r="F31" s="1">
        <v>1</v>
      </c>
      <c r="G31" s="3">
        <v>6.906096799900187E-07</v>
      </c>
      <c r="H31" s="2">
        <f t="shared" si="0"/>
        <v>0.004072091278762605</v>
      </c>
      <c r="I31"/>
    </row>
    <row r="32" spans="1:9" ht="12.75">
      <c r="A32" s="5">
        <v>41794</v>
      </c>
      <c r="B32" s="4">
        <v>41803</v>
      </c>
      <c r="C32" s="1">
        <v>1810</v>
      </c>
      <c r="D32" s="1" t="s">
        <v>5</v>
      </c>
      <c r="E32" s="1">
        <v>0.5</v>
      </c>
      <c r="F32" s="1">
        <v>1</v>
      </c>
      <c r="G32" s="3">
        <v>7.631104743951924E-07</v>
      </c>
      <c r="H32" s="2">
        <f t="shared" si="0"/>
        <v>0.004499582901244547</v>
      </c>
      <c r="I32"/>
    </row>
    <row r="33" spans="1:9" ht="12.75">
      <c r="A33" s="5">
        <v>41794</v>
      </c>
      <c r="B33" s="4">
        <v>41803</v>
      </c>
      <c r="C33" s="1">
        <v>1815</v>
      </c>
      <c r="D33" s="1" t="s">
        <v>5</v>
      </c>
      <c r="E33" s="1">
        <v>0.55</v>
      </c>
      <c r="F33" s="1">
        <v>1</v>
      </c>
      <c r="G33" s="3">
        <v>8.348029802708374E-07</v>
      </c>
      <c r="H33" s="2">
        <f t="shared" si="0"/>
        <v>0.004922308554225649</v>
      </c>
      <c r="I33"/>
    </row>
    <row r="34" spans="1:9" ht="12.75">
      <c r="A34" s="5">
        <v>41794</v>
      </c>
      <c r="B34" s="4">
        <v>41803</v>
      </c>
      <c r="C34" s="1">
        <v>1820</v>
      </c>
      <c r="D34" s="1" t="s">
        <v>5</v>
      </c>
      <c r="E34" s="1">
        <v>0.6</v>
      </c>
      <c r="F34" s="1">
        <v>1</v>
      </c>
      <c r="G34" s="3">
        <v>9.056972195988733E-07</v>
      </c>
      <c r="H34" s="2">
        <f t="shared" si="0"/>
        <v>0.005340327331035115</v>
      </c>
      <c r="I34"/>
    </row>
    <row r="35" spans="1:9" ht="12.75">
      <c r="A35" s="5">
        <v>41794</v>
      </c>
      <c r="B35" s="4">
        <v>41803</v>
      </c>
      <c r="C35" s="1">
        <v>1825</v>
      </c>
      <c r="D35" s="1" t="s">
        <v>5</v>
      </c>
      <c r="E35" s="1">
        <v>0.55</v>
      </c>
      <c r="F35" s="1">
        <v>18</v>
      </c>
      <c r="G35" s="3">
        <v>8.256795189139272E-07</v>
      </c>
      <c r="H35" s="2">
        <f t="shared" si="0"/>
        <v>0.004868513236117542</v>
      </c>
      <c r="I35"/>
    </row>
    <row r="36" spans="1:9" ht="12.75">
      <c r="A36" s="5">
        <v>41794</v>
      </c>
      <c r="B36" s="4">
        <v>41803</v>
      </c>
      <c r="C36" s="1">
        <v>1830</v>
      </c>
      <c r="D36" s="1" t="s">
        <v>5</v>
      </c>
      <c r="E36" s="1">
        <v>0.7</v>
      </c>
      <c r="F36" s="1">
        <v>1</v>
      </c>
      <c r="G36" s="3">
        <v>1.045130256272963E-06</v>
      </c>
      <c r="H36" s="2">
        <f t="shared" si="0"/>
        <v>0.006162476323531358</v>
      </c>
      <c r="I36"/>
    </row>
    <row r="37" spans="1:9" ht="12.75">
      <c r="A37" s="5">
        <v>41794</v>
      </c>
      <c r="B37" s="4">
        <v>41803</v>
      </c>
      <c r="C37" s="1">
        <v>1835</v>
      </c>
      <c r="D37" s="1" t="s">
        <v>5</v>
      </c>
      <c r="E37" s="1">
        <v>0.8</v>
      </c>
      <c r="F37" s="1">
        <v>1</v>
      </c>
      <c r="G37" s="3">
        <v>1.1879342664258385E-06</v>
      </c>
      <c r="H37" s="2">
        <f t="shared" si="0"/>
        <v>0.007004501828190162</v>
      </c>
      <c r="I37"/>
    </row>
    <row r="38" spans="1:9" ht="12.75">
      <c r="A38" s="5">
        <v>41794</v>
      </c>
      <c r="B38" s="4">
        <v>41803</v>
      </c>
      <c r="C38" s="1">
        <v>1840</v>
      </c>
      <c r="D38" s="1" t="s">
        <v>5</v>
      </c>
      <c r="E38" s="1">
        <v>0.9</v>
      </c>
      <c r="F38" s="1">
        <v>1</v>
      </c>
      <c r="G38" s="3">
        <v>1.3291727331341452E-06</v>
      </c>
      <c r="H38" s="2">
        <f t="shared" si="0"/>
        <v>0.007837296307000552</v>
      </c>
      <c r="I38"/>
    </row>
    <row r="39" spans="1:9" ht="12.75">
      <c r="A39" s="5">
        <v>41794</v>
      </c>
      <c r="B39" s="4">
        <v>41803</v>
      </c>
      <c r="C39" s="1">
        <v>1845</v>
      </c>
      <c r="D39" s="1" t="s">
        <v>5</v>
      </c>
      <c r="E39" s="1">
        <v>1</v>
      </c>
      <c r="F39" s="1">
        <v>1</v>
      </c>
      <c r="G39" s="3">
        <v>1.4688647851681992E-06</v>
      </c>
      <c r="H39" s="2">
        <f t="shared" si="0"/>
        <v>0.008660972550299871</v>
      </c>
      <c r="I39"/>
    </row>
    <row r="40" spans="1:9" ht="12.75">
      <c r="A40" s="5">
        <v>41794</v>
      </c>
      <c r="B40" s="4">
        <v>41803</v>
      </c>
      <c r="C40" s="1">
        <v>1850</v>
      </c>
      <c r="D40" s="1" t="s">
        <v>5</v>
      </c>
      <c r="E40" s="1">
        <v>1.1</v>
      </c>
      <c r="F40" s="1">
        <v>1</v>
      </c>
      <c r="G40" s="3">
        <v>1.607029275490255E-06</v>
      </c>
      <c r="H40" s="2">
        <f t="shared" si="0"/>
        <v>0.009475641722158649</v>
      </c>
      <c r="I40"/>
    </row>
    <row r="41" spans="1:9" ht="12.75">
      <c r="A41" s="5">
        <v>41794</v>
      </c>
      <c r="B41" s="4">
        <v>41803</v>
      </c>
      <c r="C41" s="1">
        <v>1855</v>
      </c>
      <c r="D41" s="1" t="s">
        <v>5</v>
      </c>
      <c r="E41" s="1">
        <v>1.35</v>
      </c>
      <c r="F41" s="1">
        <v>1</v>
      </c>
      <c r="G41" s="3">
        <v>1.9616453841365416E-06</v>
      </c>
      <c r="H41" s="2">
        <f t="shared" si="0"/>
        <v>0.011566590061238034</v>
      </c>
      <c r="I41"/>
    </row>
    <row r="42" spans="1:9" ht="12.75">
      <c r="A42" s="5">
        <v>41794</v>
      </c>
      <c r="B42" s="4">
        <v>41803</v>
      </c>
      <c r="C42" s="1">
        <v>1860</v>
      </c>
      <c r="D42" s="1" t="s">
        <v>5</v>
      </c>
      <c r="E42" s="1">
        <v>1.55</v>
      </c>
      <c r="F42" s="1">
        <v>1</v>
      </c>
      <c r="G42" s="3">
        <v>2.240166868428396E-06</v>
      </c>
      <c r="H42" s="2">
        <f t="shared" si="0"/>
        <v>0.013208856221117619</v>
      </c>
      <c r="I42"/>
    </row>
    <row r="43" spans="1:9" ht="12.75">
      <c r="A43" s="5">
        <v>41794</v>
      </c>
      <c r="B43" s="4">
        <v>41803</v>
      </c>
      <c r="C43" s="1">
        <v>1865</v>
      </c>
      <c r="D43" s="1" t="s">
        <v>5</v>
      </c>
      <c r="E43" s="1">
        <v>1.8</v>
      </c>
      <c r="F43" s="1">
        <v>1</v>
      </c>
      <c r="G43" s="3">
        <v>2.587553827195746E-06</v>
      </c>
      <c r="H43" s="2">
        <f t="shared" si="0"/>
        <v>0.015257178806420555</v>
      </c>
      <c r="I43"/>
    </row>
    <row r="44" spans="1:9" ht="12.75">
      <c r="A44" s="5">
        <v>41794</v>
      </c>
      <c r="B44" s="4">
        <v>41803</v>
      </c>
      <c r="C44" s="1">
        <v>1870</v>
      </c>
      <c r="D44" s="1" t="s">
        <v>5</v>
      </c>
      <c r="E44" s="1">
        <v>2.15</v>
      </c>
      <c r="F44" s="1">
        <v>1</v>
      </c>
      <c r="G44" s="3">
        <v>3.074183639284562E-06</v>
      </c>
      <c r="H44" s="2">
        <f t="shared" si="0"/>
        <v>0.018126528992507426</v>
      </c>
      <c r="I44"/>
    </row>
    <row r="45" spans="1:9" ht="12.75">
      <c r="A45" s="5">
        <v>41794</v>
      </c>
      <c r="B45" s="4">
        <v>41803</v>
      </c>
      <c r="C45" s="1">
        <v>1875</v>
      </c>
      <c r="D45" s="1" t="s">
        <v>5</v>
      </c>
      <c r="E45" s="1">
        <v>2.55</v>
      </c>
      <c r="F45" s="1">
        <v>1</v>
      </c>
      <c r="G45" s="3">
        <v>3.626704710640941E-06</v>
      </c>
      <c r="H45" s="2">
        <f t="shared" si="0"/>
        <v>0.02138439852604104</v>
      </c>
      <c r="I45"/>
    </row>
    <row r="46" spans="1:9" ht="12.75">
      <c r="A46" s="5">
        <v>41794</v>
      </c>
      <c r="B46" s="4">
        <v>41803</v>
      </c>
      <c r="C46" s="1">
        <v>1880</v>
      </c>
      <c r="D46" s="1" t="s">
        <v>5</v>
      </c>
      <c r="E46" s="1">
        <v>3.1</v>
      </c>
      <c r="F46" s="1">
        <v>1</v>
      </c>
      <c r="G46" s="3">
        <v>4.3855145416562234E-06</v>
      </c>
      <c r="H46" s="2">
        <f t="shared" si="0"/>
        <v>0.025858623235954337</v>
      </c>
      <c r="I46"/>
    </row>
    <row r="47" spans="1:9" ht="12.75">
      <c r="A47" s="5">
        <v>41794</v>
      </c>
      <c r="B47" s="4">
        <v>41803</v>
      </c>
      <c r="C47" s="1">
        <v>1885</v>
      </c>
      <c r="D47" s="1" t="s">
        <v>5</v>
      </c>
      <c r="E47" s="1">
        <v>3.7</v>
      </c>
      <c r="F47" s="1">
        <v>1</v>
      </c>
      <c r="G47" s="3">
        <v>5.206592339699588E-06</v>
      </c>
      <c r="H47" s="2">
        <f t="shared" si="0"/>
        <v>0.030700003015986254</v>
      </c>
      <c r="I47"/>
    </row>
    <row r="48" spans="1:9" ht="12.75">
      <c r="A48" s="5">
        <v>41794</v>
      </c>
      <c r="B48" s="4">
        <v>41803</v>
      </c>
      <c r="C48" s="1">
        <v>1890</v>
      </c>
      <c r="D48" s="1" t="s">
        <v>5</v>
      </c>
      <c r="E48" s="1">
        <v>4.4</v>
      </c>
      <c r="F48" s="1">
        <v>1</v>
      </c>
      <c r="G48" s="3">
        <v>6.1589067443413106E-06</v>
      </c>
      <c r="H48" s="2">
        <f t="shared" si="0"/>
        <v>0.036315202591291375</v>
      </c>
      <c r="I48"/>
    </row>
    <row r="49" spans="1:9" ht="12.75">
      <c r="A49" s="5">
        <v>41794</v>
      </c>
      <c r="B49" s="4">
        <v>41803</v>
      </c>
      <c r="C49" s="1">
        <v>1895</v>
      </c>
      <c r="D49" s="1" t="s">
        <v>5</v>
      </c>
      <c r="E49" s="1">
        <v>5.3</v>
      </c>
      <c r="F49" s="1">
        <v>1</v>
      </c>
      <c r="G49" s="3">
        <v>7.379586047649501E-06</v>
      </c>
      <c r="H49" s="2">
        <f t="shared" si="0"/>
        <v>0.04351278132380949</v>
      </c>
      <c r="I49"/>
    </row>
    <row r="50" spans="1:9" ht="12.75">
      <c r="A50" s="5">
        <v>41794</v>
      </c>
      <c r="B50" s="4">
        <v>41803</v>
      </c>
      <c r="C50" s="1">
        <v>1900</v>
      </c>
      <c r="D50" s="1" t="s">
        <v>5</v>
      </c>
      <c r="E50" s="1">
        <v>6.4</v>
      </c>
      <c r="F50" s="1">
        <v>30</v>
      </c>
      <c r="G50" s="3">
        <v>8.864358914716329E-06</v>
      </c>
      <c r="H50" s="2">
        <f t="shared" si="0"/>
        <v>0.052267553835850675</v>
      </c>
      <c r="I50"/>
    </row>
    <row r="51" spans="1:9" ht="12.75">
      <c r="A51" s="5">
        <v>41794</v>
      </c>
      <c r="B51" s="4">
        <v>41803</v>
      </c>
      <c r="C51" s="1">
        <v>1905</v>
      </c>
      <c r="D51" s="1" t="s">
        <v>5</v>
      </c>
      <c r="E51" s="1">
        <v>7.6</v>
      </c>
      <c r="F51" s="1">
        <v>1</v>
      </c>
      <c r="G51" s="3">
        <v>1.0471241896246117E-05</v>
      </c>
      <c r="H51" s="2">
        <f t="shared" si="0"/>
        <v>0.06174233295446087</v>
      </c>
      <c r="I51"/>
    </row>
    <row r="52" spans="1:9" ht="12.75">
      <c r="A52" s="5">
        <v>41794</v>
      </c>
      <c r="B52" s="4">
        <v>41803</v>
      </c>
      <c r="C52" s="1">
        <v>1910</v>
      </c>
      <c r="D52" s="1" t="s">
        <v>5</v>
      </c>
      <c r="E52" s="1">
        <v>9.2</v>
      </c>
      <c r="F52" s="1">
        <v>1</v>
      </c>
      <c r="G52" s="3">
        <v>1.2609435745471902E-05</v>
      </c>
      <c r="H52" s="2">
        <f t="shared" si="0"/>
        <v>0.07434991836487968</v>
      </c>
      <c r="I52"/>
    </row>
    <row r="53" spans="1:9" ht="12.75">
      <c r="A53" s="5">
        <v>41794</v>
      </c>
      <c r="B53" s="4">
        <v>41803</v>
      </c>
      <c r="C53" s="1">
        <v>1915</v>
      </c>
      <c r="D53" s="1" t="s">
        <v>5</v>
      </c>
      <c r="E53" s="1">
        <v>11</v>
      </c>
      <c r="F53" s="1">
        <v>1</v>
      </c>
      <c r="G53" s="3">
        <v>7.498936791941315E-06</v>
      </c>
      <c r="H53" s="2">
        <f t="shared" si="0"/>
        <v>0.04421651765856741</v>
      </c>
      <c r="I53"/>
    </row>
    <row r="54" spans="1:9" ht="12.75">
      <c r="A54" s="5">
        <v>41794</v>
      </c>
      <c r="B54" s="4">
        <v>41803</v>
      </c>
      <c r="C54" s="1">
        <v>1915</v>
      </c>
      <c r="D54" s="1" t="s">
        <v>6</v>
      </c>
      <c r="E54" s="1">
        <v>14.7</v>
      </c>
      <c r="F54" s="1">
        <v>1</v>
      </c>
      <c r="G54" s="3">
        <v>1.0021306440139758E-05</v>
      </c>
      <c r="H54" s="2">
        <f t="shared" si="0"/>
        <v>0.05908934632554009</v>
      </c>
      <c r="I54"/>
    </row>
    <row r="55" spans="1:9" ht="12.75">
      <c r="A55" s="5">
        <v>41794</v>
      </c>
      <c r="B55" s="4">
        <v>41803</v>
      </c>
      <c r="C55" s="1">
        <v>1920</v>
      </c>
      <c r="D55" s="1" t="s">
        <v>6</v>
      </c>
      <c r="E55" s="1">
        <v>11.8</v>
      </c>
      <c r="F55" s="1">
        <v>1</v>
      </c>
      <c r="G55" s="3">
        <v>1.6004942196701316E-05</v>
      </c>
      <c r="H55" s="2">
        <f t="shared" si="0"/>
        <v>0.09437108604853174</v>
      </c>
      <c r="I55"/>
    </row>
    <row r="56" spans="1:9" ht="12.75">
      <c r="A56" s="5">
        <v>41794</v>
      </c>
      <c r="B56" s="4">
        <v>41803</v>
      </c>
      <c r="C56" s="1">
        <v>1925</v>
      </c>
      <c r="D56" s="1" t="s">
        <v>6</v>
      </c>
      <c r="E56" s="1">
        <v>9.2</v>
      </c>
      <c r="F56" s="1">
        <v>1</v>
      </c>
      <c r="G56" s="3">
        <v>1.2413690684582506E-05</v>
      </c>
      <c r="H56" s="2">
        <f t="shared" si="0"/>
        <v>0.07319573275410156</v>
      </c>
      <c r="I56"/>
    </row>
    <row r="57" spans="1:9" ht="12.75">
      <c r="A57" s="5">
        <v>41794</v>
      </c>
      <c r="B57" s="4">
        <v>41803</v>
      </c>
      <c r="C57" s="1">
        <v>1930</v>
      </c>
      <c r="D57" s="1" t="s">
        <v>6</v>
      </c>
      <c r="E57" s="1">
        <v>7</v>
      </c>
      <c r="F57" s="1">
        <v>1</v>
      </c>
      <c r="G57" s="3">
        <v>9.39632396905293E-06</v>
      </c>
      <c r="H57" s="2">
        <f t="shared" si="0"/>
        <v>0.05540421745516434</v>
      </c>
      <c r="I57"/>
    </row>
    <row r="58" spans="1:9" ht="12.75">
      <c r="A58" s="5">
        <v>41794</v>
      </c>
      <c r="B58" s="4">
        <v>41803</v>
      </c>
      <c r="C58" s="1">
        <v>1935</v>
      </c>
      <c r="D58" s="1" t="s">
        <v>6</v>
      </c>
      <c r="E58" s="1">
        <v>5.2</v>
      </c>
      <c r="F58" s="1">
        <v>1</v>
      </c>
      <c r="G58" s="3">
        <v>6.944099978427402E-06</v>
      </c>
      <c r="H58" s="2">
        <f t="shared" si="0"/>
        <v>0.04094499364882707</v>
      </c>
      <c r="I58"/>
    </row>
    <row r="59" spans="1:9" ht="12.75">
      <c r="A59" s="5">
        <v>41794</v>
      </c>
      <c r="B59" s="4">
        <v>41803</v>
      </c>
      <c r="C59" s="1">
        <v>1940</v>
      </c>
      <c r="D59" s="1" t="s">
        <v>6</v>
      </c>
      <c r="E59" s="1">
        <v>3.8</v>
      </c>
      <c r="F59" s="1">
        <v>1</v>
      </c>
      <c r="G59" s="3">
        <v>5.048410912759667E-06</v>
      </c>
      <c r="H59" s="2">
        <f t="shared" si="0"/>
        <v>0.02976730654825996</v>
      </c>
      <c r="I59"/>
    </row>
    <row r="60" spans="1:9" ht="12.75">
      <c r="A60" s="5">
        <v>41794</v>
      </c>
      <c r="B60" s="4">
        <v>41803</v>
      </c>
      <c r="C60" s="1">
        <v>1945</v>
      </c>
      <c r="D60" s="1" t="s">
        <v>6</v>
      </c>
      <c r="E60" s="1">
        <v>2.65</v>
      </c>
      <c r="F60" s="1">
        <v>1</v>
      </c>
      <c r="G60" s="3">
        <v>3.502524829569003E-06</v>
      </c>
      <c r="H60" s="2">
        <f t="shared" si="0"/>
        <v>0.020652187806495196</v>
      </c>
      <c r="I60"/>
    </row>
    <row r="61" spans="1:9" ht="12.75">
      <c r="A61" s="5">
        <v>41794</v>
      </c>
      <c r="B61" s="4">
        <v>41803</v>
      </c>
      <c r="C61" s="1">
        <v>1950</v>
      </c>
      <c r="D61" s="1" t="s">
        <v>6</v>
      </c>
      <c r="E61" s="1">
        <v>1.85</v>
      </c>
      <c r="F61" s="1">
        <v>1</v>
      </c>
      <c r="G61" s="3">
        <v>2.4326356431596403E-06</v>
      </c>
      <c r="H61" s="2">
        <f t="shared" si="0"/>
        <v>0.014343723631358019</v>
      </c>
      <c r="I61"/>
    </row>
    <row r="62" spans="1:9" ht="12.75">
      <c r="A62" s="5">
        <v>41794</v>
      </c>
      <c r="B62" s="4">
        <v>41803</v>
      </c>
      <c r="C62" s="1">
        <v>1955</v>
      </c>
      <c r="D62" s="1" t="s">
        <v>6</v>
      </c>
      <c r="E62" s="1">
        <v>1.25</v>
      </c>
      <c r="F62" s="1">
        <v>1</v>
      </c>
      <c r="G62" s="3">
        <v>1.6352759500304746E-06</v>
      </c>
      <c r="H62" s="2">
        <f t="shared" si="0"/>
        <v>0.009642194610688876</v>
      </c>
      <c r="I62"/>
    </row>
    <row r="63" spans="1:9" ht="12.75">
      <c r="A63" s="5">
        <v>41794</v>
      </c>
      <c r="B63" s="4">
        <v>41803</v>
      </c>
      <c r="C63" s="1">
        <v>1960</v>
      </c>
      <c r="D63" s="1" t="s">
        <v>6</v>
      </c>
      <c r="E63" s="1">
        <v>0.85</v>
      </c>
      <c r="F63" s="1">
        <v>1</v>
      </c>
      <c r="G63" s="3">
        <v>1.1063214761511747E-06</v>
      </c>
      <c r="H63" s="2">
        <f t="shared" si="0"/>
        <v>0.006523282492374101</v>
      </c>
      <c r="I63"/>
    </row>
    <row r="64" spans="1:9" ht="12.75">
      <c r="A64" s="5">
        <v>41794</v>
      </c>
      <c r="B64" s="4">
        <v>41803</v>
      </c>
      <c r="C64" s="1">
        <v>1965</v>
      </c>
      <c r="D64" s="1" t="s">
        <v>6</v>
      </c>
      <c r="E64" s="1">
        <v>0.6</v>
      </c>
      <c r="F64" s="1">
        <v>1</v>
      </c>
      <c r="G64" s="3">
        <v>7.769636501885562E-07</v>
      </c>
      <c r="H64" s="2">
        <f t="shared" si="0"/>
        <v>0.004581266373060548</v>
      </c>
      <c r="I64"/>
    </row>
    <row r="65" spans="1:9" ht="12.75">
      <c r="A65" s="5">
        <v>41794</v>
      </c>
      <c r="B65" s="4">
        <v>41803</v>
      </c>
      <c r="C65" s="1">
        <v>1970</v>
      </c>
      <c r="D65" s="1" t="s">
        <v>6</v>
      </c>
      <c r="E65" s="1">
        <v>0.45</v>
      </c>
      <c r="F65" s="1">
        <v>1</v>
      </c>
      <c r="G65" s="3">
        <v>5.797685079877041E-07</v>
      </c>
      <c r="H65" s="2">
        <f t="shared" si="0"/>
        <v>0.003418530544072389</v>
      </c>
      <c r="I65"/>
    </row>
    <row r="66" spans="1:9" ht="12.75">
      <c r="A66" s="5">
        <v>41794</v>
      </c>
      <c r="B66" s="4">
        <v>41803</v>
      </c>
      <c r="C66" s="1">
        <v>1975</v>
      </c>
      <c r="D66" s="1" t="s">
        <v>6</v>
      </c>
      <c r="E66" s="1">
        <v>0.35</v>
      </c>
      <c r="F66" s="1">
        <v>1</v>
      </c>
      <c r="G66" s="3">
        <v>4.486507566393239E-07</v>
      </c>
      <c r="H66" s="2">
        <f aca="true" t="shared" si="1" ref="H66:H72">+G66/$G$73</f>
        <v>0.0026454115635153553</v>
      </c>
      <c r="I66"/>
    </row>
    <row r="67" spans="1:9" ht="12.75">
      <c r="A67" s="5">
        <v>41794</v>
      </c>
      <c r="B67" s="4">
        <v>41803</v>
      </c>
      <c r="C67" s="1">
        <v>1980</v>
      </c>
      <c r="D67" s="1" t="s">
        <v>6</v>
      </c>
      <c r="E67" s="1">
        <v>0.3</v>
      </c>
      <c r="F67" s="1">
        <v>1</v>
      </c>
      <c r="G67" s="3">
        <v>3.826180326241337E-07</v>
      </c>
      <c r="H67" s="2">
        <f t="shared" si="1"/>
        <v>0.0022560580873534223</v>
      </c>
      <c r="I67"/>
    </row>
    <row r="68" spans="1:9" ht="12.75">
      <c r="A68" s="5">
        <v>41794</v>
      </c>
      <c r="B68" s="4">
        <v>41803</v>
      </c>
      <c r="C68" s="1">
        <v>1985</v>
      </c>
      <c r="D68" s="1" t="s">
        <v>6</v>
      </c>
      <c r="E68" s="1">
        <v>0.25</v>
      </c>
      <c r="F68" s="1">
        <v>1</v>
      </c>
      <c r="G68" s="3">
        <v>3.1724409458420395E-07</v>
      </c>
      <c r="H68" s="2">
        <f t="shared" si="1"/>
        <v>0.00187058905808263</v>
      </c>
      <c r="I68"/>
    </row>
    <row r="69" spans="1:9" ht="12.75">
      <c r="A69" s="5">
        <v>41794</v>
      </c>
      <c r="B69" s="4">
        <v>41803</v>
      </c>
      <c r="C69" s="1">
        <v>1990</v>
      </c>
      <c r="D69" s="1" t="s">
        <v>6</v>
      </c>
      <c r="E69" s="1">
        <v>0.2</v>
      </c>
      <c r="F69" s="1">
        <v>1</v>
      </c>
      <c r="G69" s="3">
        <v>2.525215247257484E-07</v>
      </c>
      <c r="H69" s="2">
        <f t="shared" si="1"/>
        <v>0.0014889607376346319</v>
      </c>
      <c r="I69"/>
    </row>
    <row r="70" spans="1:9" ht="12.75">
      <c r="A70" s="5">
        <v>41794</v>
      </c>
      <c r="B70" s="4">
        <v>41803</v>
      </c>
      <c r="C70" s="1">
        <v>1995</v>
      </c>
      <c r="D70" s="1" t="s">
        <v>6</v>
      </c>
      <c r="E70" s="1">
        <v>0.15</v>
      </c>
      <c r="F70" s="1">
        <v>1</v>
      </c>
      <c r="G70" s="3">
        <v>1.8844300413937774E-07</v>
      </c>
      <c r="H70" s="2">
        <f t="shared" si="1"/>
        <v>0.0011111299710002268</v>
      </c>
      <c r="I70"/>
    </row>
    <row r="71" spans="1:9" ht="12.75">
      <c r="A71" s="5">
        <v>41794</v>
      </c>
      <c r="B71" s="4">
        <v>41803</v>
      </c>
      <c r="C71" s="1">
        <v>2000</v>
      </c>
      <c r="D71" s="1" t="s">
        <v>6</v>
      </c>
      <c r="E71" s="1">
        <v>0.15</v>
      </c>
      <c r="F71" s="1">
        <v>1</v>
      </c>
      <c r="G71" s="3">
        <v>1.8750196688745674E-07</v>
      </c>
      <c r="H71" s="2">
        <f t="shared" si="1"/>
        <v>0.0011055812657075445</v>
      </c>
      <c r="I71"/>
    </row>
    <row r="72" spans="1:9" ht="12.75">
      <c r="A72" s="5">
        <v>41794</v>
      </c>
      <c r="B72" s="4">
        <v>41803</v>
      </c>
      <c r="C72" s="1">
        <v>2005</v>
      </c>
      <c r="D72" s="1" t="s">
        <v>6</v>
      </c>
      <c r="E72" s="1">
        <v>0.15</v>
      </c>
      <c r="F72" s="1">
        <v>1</v>
      </c>
      <c r="G72" s="3">
        <v>1.865679610325376E-07</v>
      </c>
      <c r="H72" s="2">
        <f t="shared" si="1"/>
        <v>0.0011000740201441977</v>
      </c>
      <c r="I72"/>
    </row>
    <row r="73" spans="1:9" ht="12.75">
      <c r="A73" s="5"/>
      <c r="B73" s="4"/>
      <c r="G73" s="3">
        <v>0.00016959582502283098</v>
      </c>
      <c r="H73" s="2">
        <f>+G73/$G$73</f>
        <v>1</v>
      </c>
      <c r="I73"/>
    </row>
    <row r="74" ht="12.75">
      <c r="G74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pyatetsk</dc:creator>
  <cp:keywords/>
  <dc:description/>
  <cp:lastModifiedBy>O'Callahan, Dennis</cp:lastModifiedBy>
  <dcterms:created xsi:type="dcterms:W3CDTF">2009-09-25T21:10:54Z</dcterms:created>
  <dcterms:modified xsi:type="dcterms:W3CDTF">2014-06-04T14:32:56Z</dcterms:modified>
  <cp:category/>
  <cp:version/>
  <cp:contentType/>
  <cp:contentStatus/>
</cp:coreProperties>
</file>